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3250" windowHeight="14325"/>
  </bookViews>
  <sheets>
    <sheet name="SKLOP 2" sheetId="2" r:id="rId1"/>
  </sheets>
  <calcPr calcId="145621"/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6" i="2"/>
  <c r="G15" i="2"/>
  <c r="G176" i="2" l="1"/>
</calcChain>
</file>

<file path=xl/sharedStrings.xml><?xml version="1.0" encoding="utf-8"?>
<sst xmlns="http://schemas.openxmlformats.org/spreadsheetml/2006/main" count="504" uniqueCount="357">
  <si>
    <t>E/M</t>
  </si>
  <si>
    <t>Zamenjava WC kotlička</t>
  </si>
  <si>
    <t>Zamenjava WC pokrova EVA</t>
  </si>
  <si>
    <t>Zamenjava WC pokrova DOLOMITI</t>
  </si>
  <si>
    <t>Zamenjava sifona za umivalnik</t>
  </si>
  <si>
    <t>Zamenjava pipe na pritisk</t>
  </si>
  <si>
    <t>Zamenjava elektronske pipe</t>
  </si>
  <si>
    <t>Zamenjava kotnega ventila</t>
  </si>
  <si>
    <t>Zamenjava elektromagnetnega ventila</t>
  </si>
  <si>
    <t>Zamenjava senzorja</t>
  </si>
  <si>
    <t>Zamenjava milnika</t>
  </si>
  <si>
    <t>Zamenjava podajalnika za WC papir</t>
  </si>
  <si>
    <t>Zamenjava ključavnice - navadne</t>
  </si>
  <si>
    <t>Popravilo podometnega kotlička z materiali</t>
  </si>
  <si>
    <t>Popravilo vrat</t>
  </si>
  <si>
    <t>Čiščenje odtokov</t>
  </si>
  <si>
    <t>Mrežica TM16 (material)</t>
  </si>
  <si>
    <t>Demontaža starega pulta</t>
  </si>
  <si>
    <t>Izdelava in dobava pulta</t>
  </si>
  <si>
    <t>Dobava in montaža nosi. za pult</t>
  </si>
  <si>
    <t>Dobava in montaža umivalnika</t>
  </si>
  <si>
    <t>Membrana tm11 (material)</t>
  </si>
  <si>
    <t>Zamenjava odtočne cevi za pisoarje</t>
  </si>
  <si>
    <t>Zamenjava stekla vakum</t>
  </si>
  <si>
    <t>Zamenjava stekla na vratih</t>
  </si>
  <si>
    <t>Zamenjava enoročne pipe</t>
  </si>
  <si>
    <t>Cilinder po ključu</t>
  </si>
  <si>
    <t>Voziček za cev KIT PRONTO 30 GENIUS 60 + 30 m cevi + prik.</t>
  </si>
  <si>
    <t>Pregled instalacije za luči in popravilo</t>
  </si>
  <si>
    <t>Starter 4-22W</t>
  </si>
  <si>
    <t>Senzor za pisoar – EP/13</t>
  </si>
  <si>
    <t>Popravilo svetlobnega napisa</t>
  </si>
  <si>
    <t>Obešanka po ključu</t>
  </si>
  <si>
    <t>Ključavnica po ključu</t>
  </si>
  <si>
    <t>Izdelava in montaža PVC oznak</t>
  </si>
  <si>
    <t>Dvokanalni kvarčni oddajnik</t>
  </si>
  <si>
    <t>Ključavnica – TITAN 6,5 cm</t>
  </si>
  <si>
    <t>Cilindrični vložek z gumbom in rozeto 30-35</t>
  </si>
  <si>
    <t>Ključavnica 92-55 GU</t>
  </si>
  <si>
    <t>Obešalna kljuka - CROM</t>
  </si>
  <si>
    <t>Popravilo nihalnih vrat</t>
  </si>
  <si>
    <t>Klesanje keramike</t>
  </si>
  <si>
    <t>Izravnava in impregnacija</t>
  </si>
  <si>
    <t>Polaganje keramike</t>
  </si>
  <si>
    <t>Zamenjava varčnih žarnic OSRAM DELU –S–G 23</t>
  </si>
  <si>
    <t>EUR </t>
  </si>
  <si>
    <t>EUR</t>
  </si>
  <si>
    <t>ura</t>
  </si>
  <si>
    <t>kos</t>
  </si>
  <si>
    <t>kpl</t>
  </si>
  <si>
    <t>Okvirna količina</t>
  </si>
  <si>
    <t xml:space="preserve">STORITEV </t>
  </si>
  <si>
    <t>Dela mesečnega preventivnega vzdrževalnega pregleda sanitarij</t>
  </si>
  <si>
    <t>Zamenjava umivalnika - navadni</t>
  </si>
  <si>
    <t>Zamenjava umivalnika - vgradni</t>
  </si>
  <si>
    <t>Popravilo fenomata</t>
  </si>
  <si>
    <t>Delo po posebnem naročilu: manjša zidarska, dela, pleskanje, polaganje keramike,…</t>
  </si>
  <si>
    <t>Popravilo elektronike</t>
  </si>
  <si>
    <t>Izdelava pleksi tabel</t>
  </si>
  <si>
    <t>Predelava ključavnice za žetone NEMF 55 (material + delo)</t>
  </si>
  <si>
    <t>Kos</t>
  </si>
  <si>
    <t>Demontaža opreme</t>
  </si>
  <si>
    <t>Dobava konzol iz nerjavečega jekla</t>
  </si>
  <si>
    <t>Montaža različne drobne opreme</t>
  </si>
  <si>
    <t>kom</t>
  </si>
  <si>
    <t>Nalepka WC</t>
  </si>
  <si>
    <t>Nalepka Eurokey</t>
  </si>
  <si>
    <t>Nalepka Pisoarji</t>
  </si>
  <si>
    <t>Dobava plošče armstrong board cortega 600x600</t>
  </si>
  <si>
    <t>Demontaža in montaža armstrong plošč</t>
  </si>
  <si>
    <t>Pospravljanje in odvoz odpadnega materiala</t>
  </si>
  <si>
    <t>kg</t>
  </si>
  <si>
    <t xml:space="preserve">Dobava in montaža varnostnega ventila 1/2 za bojler </t>
  </si>
  <si>
    <t>Popravilo lesenih drsnih vrat v prostoru za osebje z novimi vodili in nastavitvami</t>
  </si>
  <si>
    <t>Popravilo vrat; štoper vrat</t>
  </si>
  <si>
    <t>Dobava in montaža zaščite proti pticam na okenske police</t>
  </si>
  <si>
    <t>m1</t>
  </si>
  <si>
    <t>Beljenje moškega in ženskega WC-ja</t>
  </si>
  <si>
    <t>Sanacija odpadnega ometa in opleska</t>
  </si>
  <si>
    <t xml:space="preserve">Popravilo tipke za splakovanje </t>
  </si>
  <si>
    <t xml:space="preserve">Lepljenje električnega kabla </t>
  </si>
  <si>
    <t>Popravilo vrat na moškem WC-ju</t>
  </si>
  <si>
    <t>eur</t>
  </si>
  <si>
    <t>Zamenjava žarnic</t>
  </si>
  <si>
    <t>Čiščenje prezračevanja sanitarij in meritve pretoka zraka</t>
  </si>
  <si>
    <t>Mesečno vzdrževanje toplotnih postaj brez rezervnih delov</t>
  </si>
  <si>
    <t>Čiščenje stopnic na Tromostovju</t>
  </si>
  <si>
    <t>Ležaj ventilatorja B0 200</t>
  </si>
  <si>
    <t>Pena Puenost, kaširana s PVC</t>
  </si>
  <si>
    <t>Ležaj elektromotorja 0,37 kw</t>
  </si>
  <si>
    <t>Kofil K 20</t>
  </si>
  <si>
    <t>Klinasti jermen SPZ 850</t>
  </si>
  <si>
    <t>Popravilo in nastavitev avtomatike prezračevanja</t>
  </si>
  <si>
    <t xml:space="preserve">Ležaj elektromotorja </t>
  </si>
  <si>
    <t>Drobni material</t>
  </si>
  <si>
    <t>Ležaj ventilatorja B0 160</t>
  </si>
  <si>
    <t>Klinasti jermen spz 750</t>
  </si>
  <si>
    <t>Klinasti jermen spz 800</t>
  </si>
  <si>
    <t>Elektromotorni pogon žaluzije</t>
  </si>
  <si>
    <t>Popravilo el. motornega pogona ventila</t>
  </si>
  <si>
    <t>Dobava in montaža omare</t>
  </si>
  <si>
    <t>Odstranjevanje keramičnih ploščic in gips plošč</t>
  </si>
  <si>
    <t>Dobava keramičnih ploščic in krpanje stene geberita</t>
  </si>
  <si>
    <t>Dobava in montaža wc školjke</t>
  </si>
  <si>
    <t>Pospravljanje po končani sanaciji</t>
  </si>
  <si>
    <t>Dobava in montaža sušilnika za roke</t>
  </si>
  <si>
    <t>Dobava in montaža termoakumulacijskih peči</t>
  </si>
  <si>
    <t>Zamenjava poškodovane kamnite stenske obloge</t>
  </si>
  <si>
    <t>Krpanje, kitanje, fino brušenje in impregnacija teraco stopnic</t>
  </si>
  <si>
    <t>Štemanje betonskega estriha</t>
  </si>
  <si>
    <t>m2</t>
  </si>
  <si>
    <t>Izdelava novega teraco tlaka na podestu ter impregnacija</t>
  </si>
  <si>
    <t>Dobava montaža in demontaža ogledal</t>
  </si>
  <si>
    <t>Zapiranje pisoarjev iz kompakt plošč</t>
  </si>
  <si>
    <t>Dobava in montaža poličk iz kompakt plošč</t>
  </si>
  <si>
    <t>Pisoar mrežica</t>
  </si>
  <si>
    <t>Podajalnik zašč.oblog za WC desko</t>
  </si>
  <si>
    <t>Koš na klik 50l swing luna</t>
  </si>
  <si>
    <t>Dobava in montaža radiatorja</t>
  </si>
  <si>
    <t>Dobava in montaža radiatorskega ventila</t>
  </si>
  <si>
    <t>Zamrznitev cevi</t>
  </si>
  <si>
    <t>Dobava in montaža ventilatorja</t>
  </si>
  <si>
    <t>Dobava in montaža nadomestnega stikala</t>
  </si>
  <si>
    <t>Izrez in montaža 2x pleksi</t>
  </si>
  <si>
    <t>Dobava geberita podm. kotlička</t>
  </si>
  <si>
    <t>Dobava tipke sigma bele</t>
  </si>
  <si>
    <t>Dobava in montaža zaščite proti pticam</t>
  </si>
  <si>
    <t>M</t>
  </si>
  <si>
    <t>Obešanka cilindrična 40mm</t>
  </si>
  <si>
    <t>zav</t>
  </si>
  <si>
    <t>Vložek zidni TMT 12x72</t>
  </si>
  <si>
    <t>Podložka</t>
  </si>
  <si>
    <t>Vijak lesni</t>
  </si>
  <si>
    <t>Namestitev vodovodnega števca  DN 20</t>
  </si>
  <si>
    <t>Dobava in montaža tipke geberit Sigma01</t>
  </si>
  <si>
    <t>Nosilno ogrodje za stenski WC</t>
  </si>
  <si>
    <t>Dobava keramike za vgradnjo podometnega kotlička</t>
  </si>
  <si>
    <t>Odstranjevanje podometnega kotlička</t>
  </si>
  <si>
    <t>Ključ za euro cilindrični vložek</t>
  </si>
  <si>
    <t>Nabava in montaža fenomata, dovodna instalacija za elektriko</t>
  </si>
  <si>
    <t>Montaža in priklop nadomestne vtičnice</t>
  </si>
  <si>
    <t xml:space="preserve">Cene na enoto ne smejo presegati cen na enoto, določenih v ponudbenem predračunu (v stolpcu: "Najvišja sprejemljiva cena brez DDV na enoto mere"). V kolikor bodo cene na enoto mere za posamezno postavko presegale najvišje dovoljene cene na enoto mere, bo ponudnik takšno ponudbo izločil iz nadaljenje obravnave. </t>
  </si>
  <si>
    <t>EUR brez DDV / enoto</t>
  </si>
  <si>
    <t>EUR brez DDV /enoto</t>
  </si>
  <si>
    <t>Najvišja sprejemljiva cena  na enoto brez DDV</t>
  </si>
  <si>
    <t>Ponudnik mora v stolpcu "Cena/enoto" vnesti cene na enoto za vse postavke predračuna. Zmnožek količin in cen na enoto, vsoto postavk in prenos v končno rekapitulacijo izvrši računalniški program avtomatsko po vnosu cen na enoto mere v obrazce predračuna.</t>
  </si>
  <si>
    <t>Skupaj v EUR brez DDV</t>
  </si>
  <si>
    <t>Skupaj brez DDV</t>
  </si>
  <si>
    <t>ŠIFRA</t>
  </si>
  <si>
    <t>3-065149</t>
  </si>
  <si>
    <t>3-065058</t>
  </si>
  <si>
    <t>3-065071</t>
  </si>
  <si>
    <t>3-065038</t>
  </si>
  <si>
    <t>3-065169</t>
  </si>
  <si>
    <t>3-065157</t>
  </si>
  <si>
    <t>3-065158</t>
  </si>
  <si>
    <t>3-065039</t>
  </si>
  <si>
    <t>3-065141</t>
  </si>
  <si>
    <t>3-065076</t>
  </si>
  <si>
    <t>3-065049</t>
  </si>
  <si>
    <t>3-065253</t>
  </si>
  <si>
    <t>3-065143</t>
  </si>
  <si>
    <t>Dobava in montaža 80L bojlerja tiki tgr z izolacijo Tip Slim</t>
  </si>
  <si>
    <t>3-065251</t>
  </si>
  <si>
    <t>3-065051</t>
  </si>
  <si>
    <t>3-065188</t>
  </si>
  <si>
    <t>3-065213</t>
  </si>
  <si>
    <t>3-065272</t>
  </si>
  <si>
    <t>3-065273</t>
  </si>
  <si>
    <t>3-065198</t>
  </si>
  <si>
    <t>3-065199</t>
  </si>
  <si>
    <t>3-065280</t>
  </si>
  <si>
    <t>3-065052</t>
  </si>
  <si>
    <t>3-065144</t>
  </si>
  <si>
    <t>3-065250</t>
  </si>
  <si>
    <t>3-065193</t>
  </si>
  <si>
    <t>3-065260</t>
  </si>
  <si>
    <t>3-065148</t>
  </si>
  <si>
    <t>3-065191</t>
  </si>
  <si>
    <t>Pozidava geberita s siporeks zidaki in lepilom</t>
  </si>
  <si>
    <t>3-065192</t>
  </si>
  <si>
    <t>3-065257</t>
  </si>
  <si>
    <t>3-065081</t>
  </si>
  <si>
    <t>3-065206</t>
  </si>
  <si>
    <t>3-065140</t>
  </si>
  <si>
    <t>3-065255</t>
  </si>
  <si>
    <t>3-065178</t>
  </si>
  <si>
    <t>3-065067</t>
  </si>
  <si>
    <t>3-065184</t>
  </si>
  <si>
    <t>3-065050</t>
  </si>
  <si>
    <t>3-065063</t>
  </si>
  <si>
    <t>3-065203</t>
  </si>
  <si>
    <t>3-065062</t>
  </si>
  <si>
    <t>3-065078</t>
  </si>
  <si>
    <t>3-065252</t>
  </si>
  <si>
    <t>3-065077</t>
  </si>
  <si>
    <t>3-065182</t>
  </si>
  <si>
    <t>3-065183</t>
  </si>
  <si>
    <t>3-065174</t>
  </si>
  <si>
    <t>3-065133</t>
  </si>
  <si>
    <t>3-065070</t>
  </si>
  <si>
    <t>3-065072</t>
  </si>
  <si>
    <t>3-065060</t>
  </si>
  <si>
    <t>3-065173</t>
  </si>
  <si>
    <t>3-065249</t>
  </si>
  <si>
    <t>3-065201</t>
  </si>
  <si>
    <t>3-065153</t>
  </si>
  <si>
    <t>3-065177</t>
  </si>
  <si>
    <t>3-065172</t>
  </si>
  <si>
    <t>3-065181</t>
  </si>
  <si>
    <t>3-065170</t>
  </si>
  <si>
    <t>3-065053</t>
  </si>
  <si>
    <t>3-065091</t>
  </si>
  <si>
    <t>3-065136</t>
  </si>
  <si>
    <t>3-065256</t>
  </si>
  <si>
    <t>3-065082</t>
  </si>
  <si>
    <t>3-065043</t>
  </si>
  <si>
    <t>3-065135</t>
  </si>
  <si>
    <t>3-065132</t>
  </si>
  <si>
    <t>Nabava in zamenjava euro cilindričnih vložkov za invalidske WC-je</t>
  </si>
  <si>
    <t>3-065138</t>
  </si>
  <si>
    <t>3-065139</t>
  </si>
  <si>
    <t>3-065137</t>
  </si>
  <si>
    <t>3-065220</t>
  </si>
  <si>
    <t>3-065278</t>
  </si>
  <si>
    <t>3-065281</t>
  </si>
  <si>
    <t>3-065073</t>
  </si>
  <si>
    <t>3-065262</t>
  </si>
  <si>
    <t>3-065059</t>
  </si>
  <si>
    <t>3-065190</t>
  </si>
  <si>
    <t>3-065279</t>
  </si>
  <si>
    <t>3-065171</t>
  </si>
  <si>
    <t>3-065215</t>
  </si>
  <si>
    <t>3-065222</t>
  </si>
  <si>
    <t>3-065066</t>
  </si>
  <si>
    <t>3-065221</t>
  </si>
  <si>
    <t>3-065264</t>
  </si>
  <si>
    <t>3-065080</t>
  </si>
  <si>
    <t>3-065185</t>
  </si>
  <si>
    <t>3-065047</t>
  </si>
  <si>
    <t>3-065037</t>
  </si>
  <si>
    <t>3-065046</t>
  </si>
  <si>
    <t>Popravilo nadometnega kotlička</t>
  </si>
  <si>
    <t xml:space="preserve">Dobava in montaža stropne svetilke LED </t>
  </si>
  <si>
    <t>3-065146</t>
  </si>
  <si>
    <t>3-065074</t>
  </si>
  <si>
    <t>3-065035</t>
  </si>
  <si>
    <t>3-065092</t>
  </si>
  <si>
    <t>3-065152</t>
  </si>
  <si>
    <t>3-065036</t>
  </si>
  <si>
    <t>3-065147</t>
  </si>
  <si>
    <t>3-065154</t>
  </si>
  <si>
    <t>3-065142</t>
  </si>
  <si>
    <t>3-065194</t>
  </si>
  <si>
    <t>3-065004</t>
  </si>
  <si>
    <t>posred.</t>
  </si>
  <si>
    <t>3-065086</t>
  </si>
  <si>
    <t>3-065048</t>
  </si>
  <si>
    <t>3-065189</t>
  </si>
  <si>
    <t>3-065195</t>
  </si>
  <si>
    <t>3-065150</t>
  </si>
  <si>
    <t>3-065090</t>
  </si>
  <si>
    <t>3-065017</t>
  </si>
  <si>
    <t>3-065089</t>
  </si>
  <si>
    <t>3-065275</t>
  </si>
  <si>
    <t>3-065202</t>
  </si>
  <si>
    <t>3-065044</t>
  </si>
  <si>
    <t>3-065265</t>
  </si>
  <si>
    <t>3-065263</t>
  </si>
  <si>
    <t>3-065085</t>
  </si>
  <si>
    <t>3-065030</t>
  </si>
  <si>
    <t>3-065064</t>
  </si>
  <si>
    <t>3-065028</t>
  </si>
  <si>
    <t>3-065057</t>
  </si>
  <si>
    <t>3-065034</t>
  </si>
  <si>
    <t>3-065029</t>
  </si>
  <si>
    <t>3-065032</t>
  </si>
  <si>
    <t>3-065054</t>
  </si>
  <si>
    <t>3-065027</t>
  </si>
  <si>
    <t>3-065033</t>
  </si>
  <si>
    <t>3-065200</t>
  </si>
  <si>
    <t>3-065031</t>
  </si>
  <si>
    <t>3-065026</t>
  </si>
  <si>
    <t>3-065056</t>
  </si>
  <si>
    <t>3-065055</t>
  </si>
  <si>
    <t>3-065061</t>
  </si>
  <si>
    <t>3-065024</t>
  </si>
  <si>
    <t>3-065025</t>
  </si>
  <si>
    <t>3-065083</t>
  </si>
  <si>
    <t>3-065020</t>
  </si>
  <si>
    <t>3-065023</t>
  </si>
  <si>
    <t>3-065022</t>
  </si>
  <si>
    <t>3-065021</t>
  </si>
  <si>
    <t>3-065084</t>
  </si>
  <si>
    <t>Zamenjava žarnic OSRAM DELUX – EL -220 z dobavo</t>
  </si>
  <si>
    <t>3-065093</t>
  </si>
  <si>
    <t>3-065075</t>
  </si>
  <si>
    <t>Zamenjava žarnice neonska – OSRAM-TCD 18W z dobavo</t>
  </si>
  <si>
    <t>3-065212</t>
  </si>
  <si>
    <t>3-065087</t>
  </si>
  <si>
    <t>3-065088</t>
  </si>
  <si>
    <t>Izdelava ključa</t>
  </si>
  <si>
    <t>Dobava in montaža invalidskega držala ob straniščni školjki</t>
  </si>
  <si>
    <t>3-065094</t>
  </si>
  <si>
    <t>Dobava električnega stenskega radiatorja</t>
  </si>
  <si>
    <t>3-065095</t>
  </si>
  <si>
    <t>Dobava in montaža termostatske glave</t>
  </si>
  <si>
    <t>3-065096</t>
  </si>
  <si>
    <t>Dobava in montaža radiatorske odzračevalne pipice</t>
  </si>
  <si>
    <t>3-065097</t>
  </si>
  <si>
    <t>Dobava in montaža radiatorskega zapirala</t>
  </si>
  <si>
    <t>3-065098</t>
  </si>
  <si>
    <t>Montaža razkuževalca rok</t>
  </si>
  <si>
    <t>3-065099</t>
  </si>
  <si>
    <t>Demontaža in montaža pisoarja</t>
  </si>
  <si>
    <t>Dobava in vgradnja keramične pregradne stene med pisoarji</t>
  </si>
  <si>
    <t>Izdelava usmerjevalne table brez razsvetljave</t>
  </si>
  <si>
    <t>Montaža in dobava novega podometnega kotlička</t>
  </si>
  <si>
    <t>Pripravljalna in zaključna dela - gradbena</t>
  </si>
  <si>
    <t>Pripravljalna in zaključna dela - instalacijska</t>
  </si>
  <si>
    <t xml:space="preserve">Strojno čiščenje odtokov </t>
  </si>
  <si>
    <t>Demontaža, dobava in montaža varčne žarnice</t>
  </si>
  <si>
    <t>Zamenjava WC školjke brez dobave</t>
  </si>
  <si>
    <t>Žarnica 18W/840 dobava, demontaža in montaža</t>
  </si>
  <si>
    <t>Žarnica DELUX – D 10 W  dobava, demontaža in montaža</t>
  </si>
  <si>
    <t>Zahtevnejša dela (avtomatika,regulacija, zahtevna mehanika in instalacije, elektronika)</t>
  </si>
  <si>
    <t>Napeljava elektro instalacij, vezava, namestitev in priklop el. elementa</t>
  </si>
  <si>
    <t>Zamenjava talnega sifona - vožek</t>
  </si>
  <si>
    <t>Slikopleskarska dela: izravnava, kitanje, 3 x nanos barve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</si>
  <si>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</si>
  <si>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3-065065</t>
  </si>
  <si>
    <t>3-065175</t>
  </si>
  <si>
    <t>Podajalnik za WC obloge školjk - zamenjava</t>
  </si>
  <si>
    <t>Zamenjava žarnice 7W z dobavo</t>
  </si>
  <si>
    <t>3-065274</t>
  </si>
  <si>
    <t>3-065328</t>
  </si>
  <si>
    <t>3-065329</t>
  </si>
  <si>
    <t>3-065330</t>
  </si>
  <si>
    <t>3-065331</t>
  </si>
  <si>
    <t>3-065287</t>
  </si>
  <si>
    <t>3-065296</t>
  </si>
  <si>
    <t>3-065293</t>
  </si>
  <si>
    <t xml:space="preserve">Prihod in odprava manjše napake </t>
  </si>
  <si>
    <t xml:space="preserve">Zamenjava elektronskega pisoarja </t>
  </si>
  <si>
    <t>Žarnica 15W – E27, dobava, demontaža, montaža</t>
  </si>
  <si>
    <t xml:space="preserve">Podajalnik toal.papirja - zamenjava </t>
  </si>
  <si>
    <t>3-065010</t>
  </si>
  <si>
    <t>Posredovanje na objektu in odprava manjše napake</t>
  </si>
  <si>
    <t>SKLOP 2: Vzdrževanje javnih sanitarij</t>
  </si>
  <si>
    <r>
      <rPr>
        <b/>
        <sz val="10"/>
        <color theme="1"/>
        <rFont val="Tahoma"/>
        <family val="2"/>
        <charset val="238"/>
      </rPr>
      <t>Ponudnik:</t>
    </r>
    <r>
      <rPr>
        <sz val="10"/>
        <color theme="1"/>
        <rFont val="Tahoma"/>
        <family val="2"/>
        <charset val="238"/>
      </rPr>
      <t xml:space="preserve"> ___________________________________________________________________________________________ </t>
    </r>
    <r>
      <rPr>
        <i/>
        <sz val="10"/>
        <color theme="1"/>
        <rFont val="Tahoma"/>
        <family val="2"/>
        <charset val="238"/>
      </rPr>
      <t>(Naziv ponudnika)</t>
    </r>
  </si>
  <si>
    <t>Cena na enoto mere</t>
  </si>
  <si>
    <t>_____________________________________</t>
  </si>
  <si>
    <t>___________________________</t>
  </si>
  <si>
    <t>(Kraj, datum)</t>
  </si>
  <si>
    <t>Žig</t>
  </si>
  <si>
    <t>(Naziv in podpis ponudnika)</t>
  </si>
  <si>
    <t>PONUDBENI PREDRAČUN št. _______________ za javno naročilo št. SNAGA-30/18 Vzdrževanje objektov v lasti in najemu SNAGA Javno podjetje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</si>
</sst>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4" fontId="4" fillId="2" borderId="9" xfId="0" applyNumberFormat="1" applyFont="1" applyFill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Protection="1">
      <protection locked="0"/>
    </xf>
    <xf numFmtId="4" fontId="8" fillId="0" borderId="1" xfId="0" applyNumberFormat="1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4" fontId="8" fillId="0" borderId="1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 applyProtection="1">
      <alignment vertical="top"/>
      <protection locked="0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4" xfId="0" applyNumberFormat="1" applyFont="1" applyBorder="1" applyProtection="1">
      <protection locked="0"/>
    </xf>
    <xf numFmtId="4" fontId="9" fillId="0" borderId="1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1" xfId="0" applyFont="1" applyBorder="1"/>
    <xf numFmtId="0" fontId="4" fillId="0" borderId="0" xfId="0" applyFont="1" applyAlignment="1">
      <alignment horizontal="justify" wrapText="1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2" fontId="7" fillId="2" borderId="6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0" fillId="0" borderId="4" xfId="0" applyBorder="1" applyAlignment="1"/>
    <xf numFmtId="0" fontId="0" fillId="0" borderId="10" xfId="0" applyBorder="1" applyAlignment="1"/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vertical="top" wrapText="1"/>
    </xf>
    <xf numFmtId="4" fontId="9" fillId="3" borderId="4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tabSelected="1" workbookViewId="0">
      <selection activeCell="A8" sqref="A8"/>
    </sheetView>
  </sheetViews>
  <sheetFormatPr defaultRowHeight="15" x14ac:dyDescent="0.25"/>
  <cols>
    <col min="1" max="1" width="15.140625" customWidth="1"/>
    <col min="2" max="2" width="47.140625" customWidth="1"/>
    <col min="4" max="4" width="16.7109375" customWidth="1"/>
    <col min="5" max="5" width="16.85546875" customWidth="1"/>
    <col min="6" max="6" width="16.7109375" customWidth="1"/>
    <col min="7" max="7" width="17.7109375" customWidth="1"/>
    <col min="9" max="9" width="40.85546875" customWidth="1"/>
    <col min="10" max="10" width="12.42578125" customWidth="1"/>
    <col min="11" max="11" width="15.140625" customWidth="1"/>
  </cols>
  <sheetData>
    <row r="1" spans="1:8" x14ac:dyDescent="0.25">
      <c r="A1" s="4" t="s">
        <v>356</v>
      </c>
      <c r="C1" s="5"/>
      <c r="D1" s="5"/>
      <c r="E1" s="5"/>
      <c r="F1" s="5"/>
      <c r="G1" s="6"/>
    </row>
    <row r="2" spans="1:8" x14ac:dyDescent="0.25">
      <c r="C2" s="5"/>
      <c r="D2" s="5"/>
      <c r="E2" s="5"/>
      <c r="F2" s="5"/>
      <c r="G2" s="6"/>
    </row>
    <row r="3" spans="1:8" x14ac:dyDescent="0.25">
      <c r="A3" s="4" t="s">
        <v>348</v>
      </c>
      <c r="C3" s="5"/>
      <c r="D3" s="5"/>
      <c r="E3" s="5"/>
      <c r="F3" s="5"/>
      <c r="G3" s="6"/>
    </row>
    <row r="4" spans="1:8" x14ac:dyDescent="0.25">
      <c r="B4" s="4"/>
      <c r="C4" s="5"/>
      <c r="D4" s="5"/>
      <c r="E4" s="5"/>
      <c r="F4" s="5"/>
      <c r="G4" s="6"/>
    </row>
    <row r="5" spans="1:8" x14ac:dyDescent="0.25">
      <c r="A5" s="5" t="s">
        <v>349</v>
      </c>
      <c r="B5" s="5"/>
      <c r="C5" s="5"/>
      <c r="D5" s="5"/>
      <c r="E5" s="5"/>
      <c r="F5" s="5"/>
      <c r="G5" s="6"/>
    </row>
    <row r="6" spans="1:8" x14ac:dyDescent="0.25">
      <c r="C6" s="5"/>
      <c r="D6" s="5"/>
      <c r="E6" s="5"/>
      <c r="F6" s="5"/>
      <c r="G6" s="6"/>
    </row>
    <row r="7" spans="1:8" ht="44.25" customHeight="1" x14ac:dyDescent="0.25">
      <c r="A7" s="53" t="s">
        <v>141</v>
      </c>
      <c r="B7" s="54"/>
      <c r="C7" s="54"/>
      <c r="D7" s="54"/>
      <c r="E7" s="54"/>
      <c r="F7" s="54"/>
      <c r="G7" s="54"/>
      <c r="H7" s="1"/>
    </row>
    <row r="8" spans="1:8" x14ac:dyDescent="0.25">
      <c r="B8" s="4"/>
      <c r="C8" s="5"/>
      <c r="D8" s="5"/>
      <c r="E8" s="5"/>
      <c r="F8" s="5"/>
      <c r="G8" s="5"/>
      <c r="H8" s="1"/>
    </row>
    <row r="9" spans="1:8" ht="31.5" customHeight="1" x14ac:dyDescent="0.25">
      <c r="A9" s="55" t="s">
        <v>145</v>
      </c>
      <c r="B9" s="54"/>
      <c r="C9" s="54"/>
      <c r="D9" s="54"/>
      <c r="E9" s="54"/>
      <c r="F9" s="54"/>
      <c r="G9" s="54"/>
      <c r="H9" s="1"/>
    </row>
    <row r="10" spans="1:8" x14ac:dyDescent="0.25">
      <c r="B10" s="5"/>
      <c r="C10" s="5"/>
      <c r="D10" s="5"/>
      <c r="E10" s="5"/>
      <c r="F10" s="5"/>
      <c r="G10" s="5"/>
      <c r="H10" s="1"/>
    </row>
    <row r="11" spans="1:8" x14ac:dyDescent="0.25">
      <c r="A11" s="5"/>
      <c r="C11" s="5"/>
      <c r="D11" s="5"/>
      <c r="E11" s="5"/>
      <c r="F11" s="5"/>
      <c r="G11" s="6"/>
    </row>
    <row r="13" spans="1:8" ht="51" x14ac:dyDescent="0.25">
      <c r="A13" s="59" t="s">
        <v>148</v>
      </c>
      <c r="B13" s="61" t="s">
        <v>51</v>
      </c>
      <c r="C13" s="63" t="s">
        <v>0</v>
      </c>
      <c r="D13" s="12" t="s">
        <v>144</v>
      </c>
      <c r="E13" s="13" t="s">
        <v>50</v>
      </c>
      <c r="F13" s="11" t="s">
        <v>350</v>
      </c>
      <c r="G13" s="9" t="s">
        <v>147</v>
      </c>
    </row>
    <row r="14" spans="1:8" ht="25.5" x14ac:dyDescent="0.25">
      <c r="A14" s="60"/>
      <c r="B14" s="62"/>
      <c r="C14" s="63"/>
      <c r="D14" s="40" t="s">
        <v>143</v>
      </c>
      <c r="E14" s="52"/>
      <c r="F14" s="11" t="s">
        <v>142</v>
      </c>
      <c r="G14" s="3" t="s">
        <v>46</v>
      </c>
    </row>
    <row r="15" spans="1:8" x14ac:dyDescent="0.25">
      <c r="A15" s="45" t="s">
        <v>254</v>
      </c>
      <c r="B15" s="23" t="s">
        <v>347</v>
      </c>
      <c r="C15" s="20" t="s">
        <v>255</v>
      </c>
      <c r="D15" s="21">
        <v>20</v>
      </c>
      <c r="E15" s="68">
        <v>100</v>
      </c>
      <c r="F15" s="17"/>
      <c r="G15" s="18">
        <f>E15*F15</f>
        <v>0</v>
      </c>
    </row>
    <row r="16" spans="1:8" ht="25.5" x14ac:dyDescent="0.25">
      <c r="A16" s="45" t="s">
        <v>346</v>
      </c>
      <c r="B16" s="23" t="s">
        <v>315</v>
      </c>
      <c r="C16" s="44" t="s">
        <v>48</v>
      </c>
      <c r="D16" s="64">
        <v>250</v>
      </c>
      <c r="E16" s="68">
        <v>3</v>
      </c>
      <c r="F16" s="17"/>
      <c r="G16" s="18">
        <f>E16*F16</f>
        <v>0</v>
      </c>
    </row>
    <row r="17" spans="1:7" x14ac:dyDescent="0.25">
      <c r="A17" s="46" t="s">
        <v>262</v>
      </c>
      <c r="B17" s="14" t="s">
        <v>328</v>
      </c>
      <c r="C17" s="20" t="s">
        <v>329</v>
      </c>
      <c r="D17" s="16">
        <v>22</v>
      </c>
      <c r="E17" s="68">
        <v>50</v>
      </c>
      <c r="F17" s="17"/>
      <c r="G17" s="18">
        <f t="shared" ref="G17:G80" si="0">E17*F17</f>
        <v>0</v>
      </c>
    </row>
    <row r="18" spans="1:7" x14ac:dyDescent="0.25">
      <c r="A18" s="47" t="s">
        <v>289</v>
      </c>
      <c r="B18" s="19" t="s">
        <v>1</v>
      </c>
      <c r="C18" s="20" t="s">
        <v>46</v>
      </c>
      <c r="D18" s="21">
        <v>42.73</v>
      </c>
      <c r="E18" s="68">
        <v>10</v>
      </c>
      <c r="F18" s="17"/>
      <c r="G18" s="18">
        <f t="shared" si="0"/>
        <v>0</v>
      </c>
    </row>
    <row r="19" spans="1:7" x14ac:dyDescent="0.25">
      <c r="A19" s="47" t="s">
        <v>292</v>
      </c>
      <c r="B19" s="19" t="s">
        <v>322</v>
      </c>
      <c r="C19" s="20" t="s">
        <v>46</v>
      </c>
      <c r="D19" s="21">
        <v>45.45</v>
      </c>
      <c r="E19" s="68">
        <v>20</v>
      </c>
      <c r="F19" s="17"/>
      <c r="G19" s="18">
        <f t="shared" si="0"/>
        <v>0</v>
      </c>
    </row>
    <row r="20" spans="1:7" x14ac:dyDescent="0.25">
      <c r="A20" s="47" t="s">
        <v>291</v>
      </c>
      <c r="B20" s="19" t="s">
        <v>2</v>
      </c>
      <c r="C20" s="20" t="s">
        <v>46</v>
      </c>
      <c r="D20" s="36">
        <v>40</v>
      </c>
      <c r="E20" s="68">
        <v>25</v>
      </c>
      <c r="F20" s="17"/>
      <c r="G20" s="18">
        <f t="shared" si="0"/>
        <v>0</v>
      </c>
    </row>
    <row r="21" spans="1:7" x14ac:dyDescent="0.25">
      <c r="A21" s="47" t="s">
        <v>290</v>
      </c>
      <c r="B21" s="19" t="s">
        <v>3</v>
      </c>
      <c r="C21" s="20" t="s">
        <v>46</v>
      </c>
      <c r="D21" s="21">
        <v>70</v>
      </c>
      <c r="E21" s="68">
        <v>250</v>
      </c>
      <c r="F21" s="17"/>
      <c r="G21" s="18">
        <f t="shared" si="0"/>
        <v>0</v>
      </c>
    </row>
    <row r="22" spans="1:7" x14ac:dyDescent="0.25">
      <c r="A22" s="47" t="s">
        <v>286</v>
      </c>
      <c r="B22" s="19" t="s">
        <v>53</v>
      </c>
      <c r="C22" s="20" t="s">
        <v>46</v>
      </c>
      <c r="D22" s="21">
        <v>80</v>
      </c>
      <c r="E22" s="68">
        <v>10</v>
      </c>
      <c r="F22" s="17"/>
      <c r="G22" s="18">
        <f t="shared" si="0"/>
        <v>0</v>
      </c>
    </row>
    <row r="23" spans="1:7" x14ac:dyDescent="0.25">
      <c r="A23" s="47" t="s">
        <v>287</v>
      </c>
      <c r="B23" s="19" t="s">
        <v>54</v>
      </c>
      <c r="C23" s="20" t="s">
        <v>46</v>
      </c>
      <c r="D23" s="21">
        <v>181.82</v>
      </c>
      <c r="E23" s="68">
        <v>8</v>
      </c>
      <c r="F23" s="17"/>
      <c r="G23" s="18">
        <f t="shared" si="0"/>
        <v>0</v>
      </c>
    </row>
    <row r="24" spans="1:7" x14ac:dyDescent="0.25">
      <c r="A24" s="47" t="s">
        <v>282</v>
      </c>
      <c r="B24" s="19" t="s">
        <v>4</v>
      </c>
      <c r="C24" s="20" t="s">
        <v>46</v>
      </c>
      <c r="D24" s="21">
        <v>25</v>
      </c>
      <c r="E24" s="68">
        <v>20</v>
      </c>
      <c r="F24" s="17"/>
      <c r="G24" s="18">
        <f t="shared" si="0"/>
        <v>0</v>
      </c>
    </row>
    <row r="25" spans="1:7" x14ac:dyDescent="0.25">
      <c r="A25" s="47" t="s">
        <v>278</v>
      </c>
      <c r="B25" s="19" t="s">
        <v>5</v>
      </c>
      <c r="C25" s="20" t="s">
        <v>46</v>
      </c>
      <c r="D25" s="21">
        <v>85</v>
      </c>
      <c r="E25" s="68">
        <v>14</v>
      </c>
      <c r="F25" s="17"/>
      <c r="G25" s="18">
        <f t="shared" si="0"/>
        <v>0</v>
      </c>
    </row>
    <row r="26" spans="1:7" x14ac:dyDescent="0.25">
      <c r="A26" s="47" t="s">
        <v>272</v>
      </c>
      <c r="B26" s="19" t="s">
        <v>6</v>
      </c>
      <c r="C26" s="20" t="s">
        <v>46</v>
      </c>
      <c r="D26" s="21">
        <v>290</v>
      </c>
      <c r="E26" s="68">
        <v>12</v>
      </c>
      <c r="F26" s="17"/>
      <c r="G26" s="18">
        <f t="shared" si="0"/>
        <v>0</v>
      </c>
    </row>
    <row r="27" spans="1:7" x14ac:dyDescent="0.25">
      <c r="A27" s="47" t="s">
        <v>275</v>
      </c>
      <c r="B27" s="19" t="s">
        <v>7</v>
      </c>
      <c r="C27" s="20" t="s">
        <v>46</v>
      </c>
      <c r="D27" s="21">
        <v>20</v>
      </c>
      <c r="E27" s="68">
        <v>14</v>
      </c>
      <c r="F27" s="17"/>
      <c r="G27" s="18">
        <f t="shared" si="0"/>
        <v>0</v>
      </c>
    </row>
    <row r="28" spans="1:7" x14ac:dyDescent="0.25">
      <c r="A28" s="47" t="s">
        <v>270</v>
      </c>
      <c r="B28" s="19" t="s">
        <v>8</v>
      </c>
      <c r="C28" s="20" t="s">
        <v>46</v>
      </c>
      <c r="D28" s="21">
        <v>68.27</v>
      </c>
      <c r="E28" s="68">
        <v>10</v>
      </c>
      <c r="F28" s="17"/>
      <c r="G28" s="18">
        <f t="shared" si="0"/>
        <v>0</v>
      </c>
    </row>
    <row r="29" spans="1:7" x14ac:dyDescent="0.25">
      <c r="A29" s="47" t="s">
        <v>281</v>
      </c>
      <c r="B29" s="19" t="s">
        <v>9</v>
      </c>
      <c r="C29" s="20" t="s">
        <v>46</v>
      </c>
      <c r="D29" s="21">
        <v>100</v>
      </c>
      <c r="E29" s="68">
        <v>30</v>
      </c>
      <c r="F29" s="17"/>
      <c r="G29" s="18">
        <f t="shared" si="0"/>
        <v>0</v>
      </c>
    </row>
    <row r="30" spans="1:7" x14ac:dyDescent="0.25">
      <c r="A30" s="47" t="s">
        <v>276</v>
      </c>
      <c r="B30" s="19" t="s">
        <v>10</v>
      </c>
      <c r="C30" s="20" t="s">
        <v>46</v>
      </c>
      <c r="D30" s="21">
        <v>22.02</v>
      </c>
      <c r="E30" s="68">
        <v>80</v>
      </c>
      <c r="F30" s="17"/>
      <c r="G30" s="18">
        <f t="shared" si="0"/>
        <v>0</v>
      </c>
    </row>
    <row r="31" spans="1:7" x14ac:dyDescent="0.25">
      <c r="A31" s="47" t="s">
        <v>279</v>
      </c>
      <c r="B31" s="19" t="s">
        <v>11</v>
      </c>
      <c r="C31" s="20" t="s">
        <v>46</v>
      </c>
      <c r="D31" s="21">
        <v>21.82</v>
      </c>
      <c r="E31" s="68">
        <v>40</v>
      </c>
      <c r="F31" s="17"/>
      <c r="G31" s="18">
        <f t="shared" si="0"/>
        <v>0</v>
      </c>
    </row>
    <row r="32" spans="1:7" x14ac:dyDescent="0.25">
      <c r="A32" s="47" t="s">
        <v>274</v>
      </c>
      <c r="B32" s="19" t="s">
        <v>12</v>
      </c>
      <c r="C32" s="20" t="s">
        <v>46</v>
      </c>
      <c r="D32" s="21">
        <v>20</v>
      </c>
      <c r="E32" s="68">
        <v>12</v>
      </c>
      <c r="F32" s="17"/>
      <c r="G32" s="18">
        <f t="shared" si="0"/>
        <v>0</v>
      </c>
    </row>
    <row r="33" spans="1:7" x14ac:dyDescent="0.25">
      <c r="A33" s="47" t="s">
        <v>246</v>
      </c>
      <c r="B33" s="19" t="s">
        <v>13</v>
      </c>
      <c r="C33" s="20" t="s">
        <v>46</v>
      </c>
      <c r="D33" s="21">
        <v>59.09</v>
      </c>
      <c r="E33" s="68">
        <v>60</v>
      </c>
      <c r="F33" s="17"/>
      <c r="G33" s="18">
        <f t="shared" si="0"/>
        <v>0</v>
      </c>
    </row>
    <row r="34" spans="1:7" x14ac:dyDescent="0.25">
      <c r="A34" s="47" t="s">
        <v>249</v>
      </c>
      <c r="B34" s="19" t="s">
        <v>14</v>
      </c>
      <c r="C34" s="20" t="s">
        <v>46</v>
      </c>
      <c r="D34" s="21">
        <v>27.27</v>
      </c>
      <c r="E34" s="68">
        <v>80</v>
      </c>
      <c r="F34" s="17"/>
      <c r="G34" s="18">
        <f t="shared" si="0"/>
        <v>0</v>
      </c>
    </row>
    <row r="35" spans="1:7" x14ac:dyDescent="0.25">
      <c r="A35" s="47" t="s">
        <v>240</v>
      </c>
      <c r="B35" s="19" t="s">
        <v>55</v>
      </c>
      <c r="C35" s="20" t="s">
        <v>46</v>
      </c>
      <c r="D35" s="21">
        <v>50</v>
      </c>
      <c r="E35" s="68">
        <v>12</v>
      </c>
      <c r="F35" s="17"/>
      <c r="G35" s="18">
        <f t="shared" si="0"/>
        <v>0</v>
      </c>
    </row>
    <row r="36" spans="1:7" x14ac:dyDescent="0.25">
      <c r="A36" s="47" t="s">
        <v>152</v>
      </c>
      <c r="B36" s="19" t="s">
        <v>15</v>
      </c>
      <c r="C36" s="20" t="s">
        <v>46</v>
      </c>
      <c r="D36" s="21">
        <v>65</v>
      </c>
      <c r="E36" s="68">
        <v>250</v>
      </c>
      <c r="F36" s="17"/>
      <c r="G36" s="18">
        <f t="shared" si="0"/>
        <v>0</v>
      </c>
    </row>
    <row r="37" spans="1:7" ht="25.5" x14ac:dyDescent="0.25">
      <c r="A37" s="47" t="s">
        <v>156</v>
      </c>
      <c r="B37" s="19" t="s">
        <v>56</v>
      </c>
      <c r="C37" s="20" t="s">
        <v>47</v>
      </c>
      <c r="D37" s="21">
        <v>12</v>
      </c>
      <c r="E37" s="68">
        <v>50</v>
      </c>
      <c r="F37" s="17"/>
      <c r="G37" s="18">
        <f t="shared" si="0"/>
        <v>0</v>
      </c>
    </row>
    <row r="38" spans="1:7" x14ac:dyDescent="0.25">
      <c r="A38" s="47" t="s">
        <v>216</v>
      </c>
      <c r="B38" s="19" t="s">
        <v>16</v>
      </c>
      <c r="C38" s="20" t="s">
        <v>48</v>
      </c>
      <c r="D38" s="21">
        <v>0.45</v>
      </c>
      <c r="E38" s="68">
        <v>48</v>
      </c>
      <c r="F38" s="17"/>
      <c r="G38" s="18">
        <f t="shared" si="0"/>
        <v>0</v>
      </c>
    </row>
    <row r="39" spans="1:7" x14ac:dyDescent="0.25">
      <c r="A39" s="47" t="s">
        <v>266</v>
      </c>
      <c r="B39" s="19" t="s">
        <v>321</v>
      </c>
      <c r="C39" s="20" t="s">
        <v>48</v>
      </c>
      <c r="D39" s="21">
        <v>17.350000000000001</v>
      </c>
      <c r="E39" s="68">
        <v>40</v>
      </c>
      <c r="F39" s="17"/>
      <c r="G39" s="18">
        <f t="shared" si="0"/>
        <v>0</v>
      </c>
    </row>
    <row r="40" spans="1:7" x14ac:dyDescent="0.25">
      <c r="A40" s="47" t="s">
        <v>241</v>
      </c>
      <c r="B40" s="19" t="s">
        <v>242</v>
      </c>
      <c r="C40" s="20" t="s">
        <v>48</v>
      </c>
      <c r="D40" s="21">
        <v>40.909999999999997</v>
      </c>
      <c r="E40" s="68">
        <v>12</v>
      </c>
      <c r="F40" s="17"/>
      <c r="G40" s="18">
        <f t="shared" si="0"/>
        <v>0</v>
      </c>
    </row>
    <row r="41" spans="1:7" x14ac:dyDescent="0.25">
      <c r="A41" s="47" t="s">
        <v>239</v>
      </c>
      <c r="B41" s="19" t="s">
        <v>57</v>
      </c>
      <c r="C41" s="20" t="s">
        <v>48</v>
      </c>
      <c r="D41" s="21">
        <v>50</v>
      </c>
      <c r="E41" s="68">
        <v>60</v>
      </c>
      <c r="F41" s="17"/>
      <c r="G41" s="18">
        <f t="shared" si="0"/>
        <v>0</v>
      </c>
    </row>
    <row r="42" spans="1:7" x14ac:dyDescent="0.25">
      <c r="A42" s="47" t="s">
        <v>257</v>
      </c>
      <c r="B42" s="19" t="s">
        <v>342</v>
      </c>
      <c r="C42" s="20" t="s">
        <v>46</v>
      </c>
      <c r="D42" s="21">
        <v>20</v>
      </c>
      <c r="E42" s="68">
        <v>24</v>
      </c>
      <c r="F42" s="17"/>
      <c r="G42" s="18">
        <f t="shared" si="0"/>
        <v>0</v>
      </c>
    </row>
    <row r="43" spans="1:7" x14ac:dyDescent="0.25">
      <c r="A43" s="47" t="s">
        <v>159</v>
      </c>
      <c r="B43" s="19" t="s">
        <v>17</v>
      </c>
      <c r="C43" s="20" t="s">
        <v>46</v>
      </c>
      <c r="D43" s="21">
        <v>22.73</v>
      </c>
      <c r="E43" s="68">
        <v>4</v>
      </c>
      <c r="F43" s="17"/>
      <c r="G43" s="18">
        <f t="shared" si="0"/>
        <v>0</v>
      </c>
    </row>
    <row r="44" spans="1:7" x14ac:dyDescent="0.25">
      <c r="A44" s="47" t="s">
        <v>189</v>
      </c>
      <c r="B44" s="19" t="s">
        <v>18</v>
      </c>
      <c r="C44" s="20" t="s">
        <v>46</v>
      </c>
      <c r="D44" s="21">
        <v>590.9</v>
      </c>
      <c r="E44" s="68">
        <v>4</v>
      </c>
      <c r="F44" s="17"/>
      <c r="G44" s="18">
        <f t="shared" si="0"/>
        <v>0</v>
      </c>
    </row>
    <row r="45" spans="1:7" x14ac:dyDescent="0.25">
      <c r="A45" s="47" t="s">
        <v>164</v>
      </c>
      <c r="B45" s="19" t="s">
        <v>19</v>
      </c>
      <c r="C45" s="20" t="s">
        <v>46</v>
      </c>
      <c r="D45" s="21">
        <v>163.63999999999999</v>
      </c>
      <c r="E45" s="68">
        <v>8</v>
      </c>
      <c r="F45" s="17"/>
      <c r="G45" s="18">
        <f t="shared" si="0"/>
        <v>0</v>
      </c>
    </row>
    <row r="46" spans="1:7" x14ac:dyDescent="0.25">
      <c r="A46" s="47" t="s">
        <v>172</v>
      </c>
      <c r="B46" s="19" t="s">
        <v>20</v>
      </c>
      <c r="C46" s="20" t="s">
        <v>46</v>
      </c>
      <c r="D46" s="21">
        <v>145.44999999999999</v>
      </c>
      <c r="E46" s="68">
        <v>6</v>
      </c>
      <c r="F46" s="17"/>
      <c r="G46" s="18">
        <f t="shared" si="0"/>
        <v>0</v>
      </c>
    </row>
    <row r="47" spans="1:7" x14ac:dyDescent="0.25">
      <c r="A47" s="47" t="s">
        <v>211</v>
      </c>
      <c r="B47" s="19" t="s">
        <v>21</v>
      </c>
      <c r="C47" s="20" t="s">
        <v>48</v>
      </c>
      <c r="D47" s="21">
        <v>7.27</v>
      </c>
      <c r="E47" s="68">
        <v>10</v>
      </c>
      <c r="F47" s="17"/>
      <c r="G47" s="18">
        <f t="shared" si="0"/>
        <v>0</v>
      </c>
    </row>
    <row r="48" spans="1:7" x14ac:dyDescent="0.25">
      <c r="A48" s="47" t="s">
        <v>277</v>
      </c>
      <c r="B48" s="19" t="s">
        <v>22</v>
      </c>
      <c r="C48" s="20" t="s">
        <v>46</v>
      </c>
      <c r="D48" s="21">
        <v>163.63999999999999</v>
      </c>
      <c r="E48" s="68">
        <v>6</v>
      </c>
      <c r="F48" s="17"/>
      <c r="G48" s="18">
        <f t="shared" si="0"/>
        <v>0</v>
      </c>
    </row>
    <row r="49" spans="1:7" x14ac:dyDescent="0.25">
      <c r="A49" s="47" t="s">
        <v>284</v>
      </c>
      <c r="B49" s="19" t="s">
        <v>23</v>
      </c>
      <c r="C49" s="20" t="s">
        <v>46</v>
      </c>
      <c r="D49" s="21">
        <v>36.36</v>
      </c>
      <c r="E49" s="68">
        <v>2</v>
      </c>
      <c r="F49" s="17"/>
      <c r="G49" s="18">
        <f t="shared" si="0"/>
        <v>0</v>
      </c>
    </row>
    <row r="50" spans="1:7" x14ac:dyDescent="0.25">
      <c r="A50" s="47" t="s">
        <v>283</v>
      </c>
      <c r="B50" s="19" t="s">
        <v>24</v>
      </c>
      <c r="C50" s="20" t="s">
        <v>48</v>
      </c>
      <c r="D50" s="21">
        <v>72.73</v>
      </c>
      <c r="E50" s="68">
        <v>10</v>
      </c>
      <c r="F50" s="17"/>
      <c r="G50" s="18">
        <f t="shared" si="0"/>
        <v>0</v>
      </c>
    </row>
    <row r="51" spans="1:7" x14ac:dyDescent="0.25">
      <c r="A51" s="47" t="s">
        <v>273</v>
      </c>
      <c r="B51" s="19" t="s">
        <v>25</v>
      </c>
      <c r="C51" s="20" t="s">
        <v>48</v>
      </c>
      <c r="D51" s="21">
        <v>85</v>
      </c>
      <c r="E51" s="68">
        <v>5</v>
      </c>
      <c r="F51" s="17"/>
      <c r="G51" s="18">
        <f t="shared" si="0"/>
        <v>0</v>
      </c>
    </row>
    <row r="52" spans="1:7" x14ac:dyDescent="0.25">
      <c r="A52" s="47" t="s">
        <v>150</v>
      </c>
      <c r="B52" s="19" t="s">
        <v>26</v>
      </c>
      <c r="C52" s="20" t="s">
        <v>48</v>
      </c>
      <c r="D52" s="21">
        <v>50.91</v>
      </c>
      <c r="E52" s="68">
        <v>14</v>
      </c>
      <c r="F52" s="17"/>
      <c r="G52" s="18">
        <f t="shared" si="0"/>
        <v>0</v>
      </c>
    </row>
    <row r="53" spans="1:7" x14ac:dyDescent="0.25">
      <c r="A53" s="47" t="s">
        <v>228</v>
      </c>
      <c r="B53" s="19" t="s">
        <v>32</v>
      </c>
      <c r="C53" s="20" t="s">
        <v>48</v>
      </c>
      <c r="D53" s="21">
        <v>46.36</v>
      </c>
      <c r="E53" s="68">
        <v>10</v>
      </c>
      <c r="F53" s="17"/>
      <c r="G53" s="18">
        <f t="shared" si="0"/>
        <v>0</v>
      </c>
    </row>
    <row r="54" spans="1:7" x14ac:dyDescent="0.25">
      <c r="A54" s="47" t="s">
        <v>202</v>
      </c>
      <c r="B54" s="19" t="s">
        <v>33</v>
      </c>
      <c r="C54" s="20" t="s">
        <v>48</v>
      </c>
      <c r="D54" s="21">
        <v>40.270000000000003</v>
      </c>
      <c r="E54" s="68">
        <v>8</v>
      </c>
      <c r="F54" s="17"/>
      <c r="G54" s="18">
        <f t="shared" si="0"/>
        <v>0</v>
      </c>
    </row>
    <row r="55" spans="1:7" x14ac:dyDescent="0.25">
      <c r="A55" s="47" t="s">
        <v>285</v>
      </c>
      <c r="B55" s="19" t="s">
        <v>327</v>
      </c>
      <c r="C55" s="22" t="s">
        <v>48</v>
      </c>
      <c r="D55" s="21">
        <v>2.73</v>
      </c>
      <c r="E55" s="68">
        <v>10</v>
      </c>
      <c r="F55" s="17"/>
      <c r="G55" s="18">
        <f t="shared" si="0"/>
        <v>0</v>
      </c>
    </row>
    <row r="56" spans="1:7" x14ac:dyDescent="0.25">
      <c r="A56" s="47" t="s">
        <v>192</v>
      </c>
      <c r="B56" s="19" t="s">
        <v>58</v>
      </c>
      <c r="C56" s="22" t="s">
        <v>48</v>
      </c>
      <c r="D56" s="21">
        <v>54.55</v>
      </c>
      <c r="E56" s="68">
        <v>4</v>
      </c>
      <c r="F56" s="17"/>
      <c r="G56" s="18">
        <f t="shared" si="0"/>
        <v>0</v>
      </c>
    </row>
    <row r="57" spans="1:7" x14ac:dyDescent="0.25">
      <c r="A57" s="47" t="s">
        <v>190</v>
      </c>
      <c r="B57" s="19" t="s">
        <v>34</v>
      </c>
      <c r="C57" s="22" t="s">
        <v>48</v>
      </c>
      <c r="D57" s="21">
        <v>16.36</v>
      </c>
      <c r="E57" s="68">
        <v>15</v>
      </c>
      <c r="F57" s="17"/>
      <c r="G57" s="18">
        <f t="shared" si="0"/>
        <v>0</v>
      </c>
    </row>
    <row r="58" spans="1:7" x14ac:dyDescent="0.25">
      <c r="A58" s="47" t="s">
        <v>271</v>
      </c>
      <c r="B58" s="19" t="s">
        <v>343</v>
      </c>
      <c r="C58" s="20" t="s">
        <v>49</v>
      </c>
      <c r="D58" s="21">
        <v>450</v>
      </c>
      <c r="E58" s="68">
        <v>12</v>
      </c>
      <c r="F58" s="17"/>
      <c r="G58" s="18">
        <f t="shared" si="0"/>
        <v>0</v>
      </c>
    </row>
    <row r="59" spans="1:7" ht="15" customHeight="1" x14ac:dyDescent="0.25">
      <c r="A59" s="47" t="s">
        <v>330</v>
      </c>
      <c r="B59" s="19" t="s">
        <v>59</v>
      </c>
      <c r="C59" s="20" t="s">
        <v>60</v>
      </c>
      <c r="D59" s="21">
        <v>109.09</v>
      </c>
      <c r="E59" s="68">
        <v>2</v>
      </c>
      <c r="F59" s="17"/>
      <c r="G59" s="18">
        <f t="shared" si="0"/>
        <v>0</v>
      </c>
    </row>
    <row r="60" spans="1:7" x14ac:dyDescent="0.25">
      <c r="A60" s="45" t="s">
        <v>234</v>
      </c>
      <c r="B60" s="14" t="s">
        <v>332</v>
      </c>
      <c r="C60" s="20" t="s">
        <v>48</v>
      </c>
      <c r="D60" s="21">
        <v>25.45</v>
      </c>
      <c r="E60" s="68">
        <v>14</v>
      </c>
      <c r="F60" s="17"/>
      <c r="G60" s="18">
        <f t="shared" si="0"/>
        <v>0</v>
      </c>
    </row>
    <row r="61" spans="1:7" x14ac:dyDescent="0.25">
      <c r="A61" s="47" t="s">
        <v>187</v>
      </c>
      <c r="B61" s="19" t="s">
        <v>35</v>
      </c>
      <c r="C61" s="20" t="s">
        <v>48</v>
      </c>
      <c r="D61" s="21">
        <v>36.36</v>
      </c>
      <c r="E61" s="68">
        <v>10</v>
      </c>
      <c r="F61" s="17"/>
      <c r="G61" s="18">
        <f t="shared" si="0"/>
        <v>0</v>
      </c>
    </row>
    <row r="62" spans="1:7" x14ac:dyDescent="0.25">
      <c r="A62" s="47" t="s">
        <v>200</v>
      </c>
      <c r="B62" s="19" t="s">
        <v>36</v>
      </c>
      <c r="C62" s="20" t="s">
        <v>48</v>
      </c>
      <c r="D62" s="21">
        <v>25</v>
      </c>
      <c r="E62" s="68">
        <v>8</v>
      </c>
      <c r="F62" s="17"/>
      <c r="G62" s="18">
        <f t="shared" si="0"/>
        <v>0</v>
      </c>
    </row>
    <row r="63" spans="1:7" x14ac:dyDescent="0.25">
      <c r="A63" s="47" t="s">
        <v>151</v>
      </c>
      <c r="B63" s="19" t="s">
        <v>37</v>
      </c>
      <c r="C63" s="20" t="s">
        <v>48</v>
      </c>
      <c r="D63" s="21">
        <v>39.090000000000003</v>
      </c>
      <c r="E63" s="68">
        <v>8</v>
      </c>
      <c r="F63" s="17"/>
      <c r="G63" s="18">
        <f t="shared" si="0"/>
        <v>0</v>
      </c>
    </row>
    <row r="64" spans="1:7" x14ac:dyDescent="0.25">
      <c r="A64" s="47" t="s">
        <v>201</v>
      </c>
      <c r="B64" s="19" t="s">
        <v>38</v>
      </c>
      <c r="C64" s="20" t="s">
        <v>48</v>
      </c>
      <c r="D64" s="21">
        <v>41.82</v>
      </c>
      <c r="E64" s="68">
        <v>4</v>
      </c>
      <c r="F64" s="17"/>
      <c r="G64" s="18">
        <f t="shared" si="0"/>
        <v>0</v>
      </c>
    </row>
    <row r="65" spans="1:7" x14ac:dyDescent="0.25">
      <c r="A65" s="47" t="s">
        <v>226</v>
      </c>
      <c r="B65" s="19" t="s">
        <v>39</v>
      </c>
      <c r="C65" s="20" t="s">
        <v>48</v>
      </c>
      <c r="D65" s="21">
        <v>10</v>
      </c>
      <c r="E65" s="68">
        <v>4</v>
      </c>
      <c r="F65" s="17"/>
      <c r="G65" s="18">
        <f t="shared" si="0"/>
        <v>0</v>
      </c>
    </row>
    <row r="66" spans="1:7" x14ac:dyDescent="0.25">
      <c r="A66" s="47" t="s">
        <v>245</v>
      </c>
      <c r="B66" s="19" t="s">
        <v>40</v>
      </c>
      <c r="C66" s="20" t="s">
        <v>48</v>
      </c>
      <c r="D66" s="21">
        <v>116.91</v>
      </c>
      <c r="E66" s="68">
        <v>2</v>
      </c>
      <c r="F66" s="17"/>
      <c r="G66" s="18">
        <f t="shared" si="0"/>
        <v>0</v>
      </c>
    </row>
    <row r="67" spans="1:7" x14ac:dyDescent="0.25">
      <c r="A67" s="47" t="s">
        <v>296</v>
      </c>
      <c r="B67" s="19" t="s">
        <v>297</v>
      </c>
      <c r="C67" s="20" t="s">
        <v>48</v>
      </c>
      <c r="D67" s="21">
        <v>10.35</v>
      </c>
      <c r="E67" s="68">
        <v>10</v>
      </c>
      <c r="F67" s="17"/>
      <c r="G67" s="18">
        <f t="shared" si="0"/>
        <v>0</v>
      </c>
    </row>
    <row r="68" spans="1:7" x14ac:dyDescent="0.25">
      <c r="A68" s="47" t="s">
        <v>158</v>
      </c>
      <c r="B68" s="19" t="s">
        <v>61</v>
      </c>
      <c r="C68" s="20" t="s">
        <v>48</v>
      </c>
      <c r="D68" s="21">
        <v>5.45</v>
      </c>
      <c r="E68" s="68">
        <v>14</v>
      </c>
      <c r="F68" s="17"/>
      <c r="G68" s="18">
        <f t="shared" si="0"/>
        <v>0</v>
      </c>
    </row>
    <row r="69" spans="1:7" x14ac:dyDescent="0.25">
      <c r="A69" s="47" t="s">
        <v>195</v>
      </c>
      <c r="B69" s="19" t="s">
        <v>41</v>
      </c>
      <c r="C69" s="20" t="s">
        <v>329</v>
      </c>
      <c r="D69" s="21">
        <v>10</v>
      </c>
      <c r="E69" s="68">
        <v>30</v>
      </c>
      <c r="F69" s="17"/>
      <c r="G69" s="18">
        <f t="shared" si="0"/>
        <v>0</v>
      </c>
    </row>
    <row r="70" spans="1:7" x14ac:dyDescent="0.25">
      <c r="A70" s="47" t="s">
        <v>193</v>
      </c>
      <c r="B70" s="19" t="s">
        <v>42</v>
      </c>
      <c r="C70" s="20" t="s">
        <v>329</v>
      </c>
      <c r="D70" s="21">
        <v>18.18</v>
      </c>
      <c r="E70" s="68">
        <v>2</v>
      </c>
      <c r="F70" s="17"/>
      <c r="G70" s="18">
        <f t="shared" si="0"/>
        <v>0</v>
      </c>
    </row>
    <row r="71" spans="1:7" x14ac:dyDescent="0.25">
      <c r="A71" s="47" t="s">
        <v>237</v>
      </c>
      <c r="B71" s="19" t="s">
        <v>43</v>
      </c>
      <c r="C71" s="20" t="s">
        <v>329</v>
      </c>
      <c r="D71" s="21">
        <v>16.36</v>
      </c>
      <c r="E71" s="68">
        <v>40</v>
      </c>
      <c r="F71" s="17"/>
      <c r="G71" s="18">
        <f t="shared" si="0"/>
        <v>0</v>
      </c>
    </row>
    <row r="72" spans="1:7" x14ac:dyDescent="0.25">
      <c r="A72" s="47" t="s">
        <v>182</v>
      </c>
      <c r="B72" s="19" t="s">
        <v>62</v>
      </c>
      <c r="C72" s="20" t="s">
        <v>48</v>
      </c>
      <c r="D72" s="21">
        <v>180</v>
      </c>
      <c r="E72" s="68">
        <v>2</v>
      </c>
      <c r="F72" s="17"/>
      <c r="G72" s="18">
        <f t="shared" si="0"/>
        <v>0</v>
      </c>
    </row>
    <row r="73" spans="1:7" x14ac:dyDescent="0.25">
      <c r="A73" s="47" t="s">
        <v>215</v>
      </c>
      <c r="B73" s="19" t="s">
        <v>63</v>
      </c>
      <c r="C73" s="20" t="s">
        <v>48</v>
      </c>
      <c r="D73" s="21">
        <v>5.45</v>
      </c>
      <c r="E73" s="68">
        <v>4</v>
      </c>
      <c r="F73" s="17"/>
      <c r="G73" s="18">
        <f t="shared" si="0"/>
        <v>0</v>
      </c>
    </row>
    <row r="74" spans="1:7" x14ac:dyDescent="0.25">
      <c r="A74" s="47" t="s">
        <v>288</v>
      </c>
      <c r="B74" s="19" t="s">
        <v>44</v>
      </c>
      <c r="C74" s="20" t="s">
        <v>48</v>
      </c>
      <c r="D74" s="21">
        <v>17.350000000000001</v>
      </c>
      <c r="E74" s="68">
        <v>100</v>
      </c>
      <c r="F74" s="17"/>
      <c r="G74" s="18">
        <f t="shared" si="0"/>
        <v>0</v>
      </c>
    </row>
    <row r="75" spans="1:7" x14ac:dyDescent="0.25">
      <c r="A75" s="47" t="s">
        <v>293</v>
      </c>
      <c r="B75" s="14" t="s">
        <v>83</v>
      </c>
      <c r="C75" s="15" t="s">
        <v>48</v>
      </c>
      <c r="D75" s="16">
        <v>5.9</v>
      </c>
      <c r="E75" s="68">
        <v>40</v>
      </c>
      <c r="F75" s="17"/>
      <c r="G75" s="18">
        <f t="shared" si="0"/>
        <v>0</v>
      </c>
    </row>
    <row r="76" spans="1:7" ht="15" customHeight="1" x14ac:dyDescent="0.25">
      <c r="A76" s="47" t="s">
        <v>269</v>
      </c>
      <c r="B76" s="19" t="s">
        <v>27</v>
      </c>
      <c r="C76" s="20" t="s">
        <v>48</v>
      </c>
      <c r="D76" s="21">
        <v>40.909999999999997</v>
      </c>
      <c r="E76" s="68">
        <v>2</v>
      </c>
      <c r="F76" s="17"/>
      <c r="G76" s="18">
        <f t="shared" si="0"/>
        <v>0</v>
      </c>
    </row>
    <row r="77" spans="1:7" x14ac:dyDescent="0.25">
      <c r="A77" s="47" t="s">
        <v>256</v>
      </c>
      <c r="B77" s="19" t="s">
        <v>28</v>
      </c>
      <c r="C77" s="20" t="s">
        <v>46</v>
      </c>
      <c r="D77" s="21">
        <v>45.45</v>
      </c>
      <c r="E77" s="68">
        <v>52</v>
      </c>
      <c r="F77" s="17"/>
      <c r="G77" s="18">
        <f t="shared" si="0"/>
        <v>0</v>
      </c>
    </row>
    <row r="78" spans="1:7" x14ac:dyDescent="0.25">
      <c r="A78" s="47" t="s">
        <v>299</v>
      </c>
      <c r="B78" s="19" t="s">
        <v>344</v>
      </c>
      <c r="C78" s="20" t="s">
        <v>48</v>
      </c>
      <c r="D78" s="21">
        <v>17.350000000000001</v>
      </c>
      <c r="E78" s="68">
        <v>220</v>
      </c>
      <c r="F78" s="17"/>
      <c r="G78" s="18">
        <f t="shared" si="0"/>
        <v>0</v>
      </c>
    </row>
    <row r="79" spans="1:7" x14ac:dyDescent="0.25">
      <c r="A79" s="45" t="s">
        <v>300</v>
      </c>
      <c r="B79" s="23" t="s">
        <v>324</v>
      </c>
      <c r="C79" s="20" t="s">
        <v>48</v>
      </c>
      <c r="D79" s="21">
        <v>15.35</v>
      </c>
      <c r="E79" s="68">
        <v>6</v>
      </c>
      <c r="F79" s="17"/>
      <c r="G79" s="18">
        <f t="shared" si="0"/>
        <v>0</v>
      </c>
    </row>
    <row r="80" spans="1:7" x14ac:dyDescent="0.25">
      <c r="A80" s="45" t="s">
        <v>263</v>
      </c>
      <c r="B80" s="14" t="s">
        <v>29</v>
      </c>
      <c r="C80" s="20" t="s">
        <v>48</v>
      </c>
      <c r="D80" s="21">
        <v>0.91</v>
      </c>
      <c r="E80" s="68">
        <v>6</v>
      </c>
      <c r="F80" s="17"/>
      <c r="G80" s="18">
        <f t="shared" si="0"/>
        <v>0</v>
      </c>
    </row>
    <row r="81" spans="1:7" x14ac:dyDescent="0.25">
      <c r="A81" s="45" t="s">
        <v>261</v>
      </c>
      <c r="B81" s="14" t="s">
        <v>30</v>
      </c>
      <c r="C81" s="20" t="s">
        <v>48</v>
      </c>
      <c r="D81" s="21">
        <v>54.55</v>
      </c>
      <c r="E81" s="68">
        <v>30</v>
      </c>
      <c r="F81" s="17"/>
      <c r="G81" s="18">
        <f t="shared" ref="G81:G144" si="1">E81*F81</f>
        <v>0</v>
      </c>
    </row>
    <row r="82" spans="1:7" ht="15" customHeight="1" x14ac:dyDescent="0.25">
      <c r="A82" s="45" t="s">
        <v>212</v>
      </c>
      <c r="B82" s="14" t="s">
        <v>85</v>
      </c>
      <c r="C82" s="15" t="s">
        <v>49</v>
      </c>
      <c r="D82" s="16">
        <v>110</v>
      </c>
      <c r="E82" s="68">
        <v>12</v>
      </c>
      <c r="F82" s="17"/>
      <c r="G82" s="18">
        <f t="shared" si="1"/>
        <v>0</v>
      </c>
    </row>
    <row r="83" spans="1:7" x14ac:dyDescent="0.25">
      <c r="A83" s="45" t="s">
        <v>247</v>
      </c>
      <c r="B83" s="14" t="s">
        <v>31</v>
      </c>
      <c r="C83" s="20" t="s">
        <v>48</v>
      </c>
      <c r="D83" s="21">
        <v>13.64</v>
      </c>
      <c r="E83" s="68">
        <v>2</v>
      </c>
      <c r="F83" s="17"/>
      <c r="G83" s="18">
        <f t="shared" si="1"/>
        <v>0</v>
      </c>
    </row>
    <row r="84" spans="1:7" x14ac:dyDescent="0.25">
      <c r="A84" s="45" t="s">
        <v>295</v>
      </c>
      <c r="B84" s="14" t="s">
        <v>333</v>
      </c>
      <c r="C84" s="20" t="s">
        <v>48</v>
      </c>
      <c r="D84" s="21">
        <v>17.350000000000001</v>
      </c>
      <c r="E84" s="68">
        <v>35</v>
      </c>
      <c r="F84" s="17"/>
      <c r="G84" s="18">
        <f t="shared" si="1"/>
        <v>0</v>
      </c>
    </row>
    <row r="85" spans="1:7" x14ac:dyDescent="0.25">
      <c r="A85" s="45" t="s">
        <v>303</v>
      </c>
      <c r="B85" s="23" t="s">
        <v>304</v>
      </c>
      <c r="C85" s="44" t="s">
        <v>48</v>
      </c>
      <c r="D85" s="64">
        <v>180</v>
      </c>
      <c r="E85" s="68">
        <v>2</v>
      </c>
      <c r="F85" s="17"/>
      <c r="G85" s="18">
        <f t="shared" si="1"/>
        <v>0</v>
      </c>
    </row>
    <row r="86" spans="1:7" x14ac:dyDescent="0.25">
      <c r="A86" s="45" t="s">
        <v>305</v>
      </c>
      <c r="B86" s="23" t="s">
        <v>306</v>
      </c>
      <c r="C86" s="44" t="s">
        <v>48</v>
      </c>
      <c r="D86" s="64">
        <v>30</v>
      </c>
      <c r="E86" s="68">
        <v>10</v>
      </c>
      <c r="F86" s="17"/>
      <c r="G86" s="18">
        <f t="shared" si="1"/>
        <v>0</v>
      </c>
    </row>
    <row r="87" spans="1:7" x14ac:dyDescent="0.25">
      <c r="A87" s="45" t="s">
        <v>307</v>
      </c>
      <c r="B87" s="23" t="s">
        <v>308</v>
      </c>
      <c r="C87" s="44" t="s">
        <v>48</v>
      </c>
      <c r="D87" s="64">
        <v>12</v>
      </c>
      <c r="E87" s="68">
        <v>15</v>
      </c>
      <c r="F87" s="17"/>
      <c r="G87" s="18">
        <f t="shared" si="1"/>
        <v>0</v>
      </c>
    </row>
    <row r="88" spans="1:7" x14ac:dyDescent="0.25">
      <c r="A88" s="45" t="s">
        <v>309</v>
      </c>
      <c r="B88" s="23" t="s">
        <v>310</v>
      </c>
      <c r="C88" s="44" t="s">
        <v>48</v>
      </c>
      <c r="D88" s="64">
        <v>15</v>
      </c>
      <c r="E88" s="68">
        <v>8</v>
      </c>
      <c r="F88" s="17"/>
      <c r="G88" s="18">
        <f t="shared" si="1"/>
        <v>0</v>
      </c>
    </row>
    <row r="89" spans="1:7" x14ac:dyDescent="0.25">
      <c r="A89" s="45" t="s">
        <v>311</v>
      </c>
      <c r="B89" s="23" t="s">
        <v>312</v>
      </c>
      <c r="C89" s="44" t="s">
        <v>48</v>
      </c>
      <c r="D89" s="64">
        <v>25</v>
      </c>
      <c r="E89" s="68">
        <v>20</v>
      </c>
      <c r="F89" s="17"/>
      <c r="G89" s="18">
        <f t="shared" si="1"/>
        <v>0</v>
      </c>
    </row>
    <row r="90" spans="1:7" x14ac:dyDescent="0.25">
      <c r="A90" s="45" t="s">
        <v>313</v>
      </c>
      <c r="B90" s="23" t="s">
        <v>314</v>
      </c>
      <c r="C90" s="44" t="s">
        <v>48</v>
      </c>
      <c r="D90" s="64">
        <v>40</v>
      </c>
      <c r="E90" s="68">
        <v>10</v>
      </c>
      <c r="F90" s="17"/>
      <c r="G90" s="18">
        <f t="shared" si="1"/>
        <v>0</v>
      </c>
    </row>
    <row r="91" spans="1:7" ht="25.5" x14ac:dyDescent="0.25">
      <c r="A91" s="45" t="s">
        <v>218</v>
      </c>
      <c r="B91" s="23" t="s">
        <v>219</v>
      </c>
      <c r="C91" s="20" t="s">
        <v>64</v>
      </c>
      <c r="D91" s="21">
        <v>212</v>
      </c>
      <c r="E91" s="68">
        <v>4</v>
      </c>
      <c r="F91" s="17"/>
      <c r="G91" s="18">
        <f t="shared" si="1"/>
        <v>0</v>
      </c>
    </row>
    <row r="92" spans="1:7" x14ac:dyDescent="0.25">
      <c r="A92" s="47" t="s">
        <v>199</v>
      </c>
      <c r="B92" s="14" t="s">
        <v>138</v>
      </c>
      <c r="C92" s="20" t="s">
        <v>48</v>
      </c>
      <c r="D92" s="21">
        <v>23.64</v>
      </c>
      <c r="E92" s="68">
        <v>4</v>
      </c>
      <c r="F92" s="17"/>
      <c r="G92" s="18">
        <f t="shared" si="1"/>
        <v>0</v>
      </c>
    </row>
    <row r="93" spans="1:7" ht="25.5" x14ac:dyDescent="0.25">
      <c r="A93" s="47" t="s">
        <v>217</v>
      </c>
      <c r="B93" s="14" t="s">
        <v>139</v>
      </c>
      <c r="C93" s="20" t="s">
        <v>48</v>
      </c>
      <c r="D93" s="21">
        <v>275</v>
      </c>
      <c r="E93" s="68">
        <v>14</v>
      </c>
      <c r="F93" s="17"/>
      <c r="G93" s="18">
        <f t="shared" si="1"/>
        <v>0</v>
      </c>
    </row>
    <row r="94" spans="1:7" x14ac:dyDescent="0.25">
      <c r="A94" s="47" t="s">
        <v>213</v>
      </c>
      <c r="B94" s="14" t="s">
        <v>140</v>
      </c>
      <c r="C94" s="20" t="s">
        <v>48</v>
      </c>
      <c r="D94" s="21">
        <v>83.64</v>
      </c>
      <c r="E94" s="68">
        <v>2</v>
      </c>
      <c r="F94" s="17"/>
      <c r="G94" s="18">
        <f t="shared" si="1"/>
        <v>0</v>
      </c>
    </row>
    <row r="95" spans="1:7" x14ac:dyDescent="0.25">
      <c r="A95" s="47" t="s">
        <v>222</v>
      </c>
      <c r="B95" s="24" t="s">
        <v>65</v>
      </c>
      <c r="C95" s="15" t="s">
        <v>48</v>
      </c>
      <c r="D95" s="21">
        <v>1</v>
      </c>
      <c r="E95" s="68">
        <v>20</v>
      </c>
      <c r="F95" s="17"/>
      <c r="G95" s="18">
        <f t="shared" si="1"/>
        <v>0</v>
      </c>
    </row>
    <row r="96" spans="1:7" x14ac:dyDescent="0.25">
      <c r="A96" s="47" t="s">
        <v>220</v>
      </c>
      <c r="B96" s="24" t="s">
        <v>66</v>
      </c>
      <c r="C96" s="15" t="s">
        <v>48</v>
      </c>
      <c r="D96" s="21">
        <v>1</v>
      </c>
      <c r="E96" s="68">
        <v>10</v>
      </c>
      <c r="F96" s="17"/>
      <c r="G96" s="18">
        <f t="shared" si="1"/>
        <v>0</v>
      </c>
    </row>
    <row r="97" spans="1:7" x14ac:dyDescent="0.25">
      <c r="A97" s="47" t="s">
        <v>221</v>
      </c>
      <c r="B97" s="25" t="s">
        <v>67</v>
      </c>
      <c r="C97" s="15" t="s">
        <v>48</v>
      </c>
      <c r="D97" s="21">
        <v>1</v>
      </c>
      <c r="E97" s="68">
        <v>6</v>
      </c>
      <c r="F97" s="17"/>
      <c r="G97" s="18">
        <f t="shared" si="1"/>
        <v>0</v>
      </c>
    </row>
    <row r="98" spans="1:7" x14ac:dyDescent="0.25">
      <c r="A98" s="47" t="s">
        <v>184</v>
      </c>
      <c r="B98" s="24" t="s">
        <v>68</v>
      </c>
      <c r="C98" s="15" t="s">
        <v>329</v>
      </c>
      <c r="D98" s="21">
        <v>6.36</v>
      </c>
      <c r="E98" s="68">
        <v>20</v>
      </c>
      <c r="F98" s="17"/>
      <c r="G98" s="18">
        <f t="shared" si="1"/>
        <v>0</v>
      </c>
    </row>
    <row r="99" spans="1:7" ht="15.75" x14ac:dyDescent="0.25">
      <c r="A99" s="47" t="s">
        <v>157</v>
      </c>
      <c r="B99" s="26" t="s">
        <v>69</v>
      </c>
      <c r="C99" s="27" t="s">
        <v>329</v>
      </c>
      <c r="D99" s="65">
        <v>8.18</v>
      </c>
      <c r="E99" s="69">
        <v>20</v>
      </c>
      <c r="F99" s="28"/>
      <c r="G99" s="18">
        <f t="shared" si="1"/>
        <v>0</v>
      </c>
    </row>
    <row r="100" spans="1:7" x14ac:dyDescent="0.25">
      <c r="A100" s="47" t="s">
        <v>252</v>
      </c>
      <c r="B100" s="24" t="s">
        <v>70</v>
      </c>
      <c r="C100" s="15" t="s">
        <v>71</v>
      </c>
      <c r="D100" s="21">
        <v>0.28000000000000003</v>
      </c>
      <c r="E100" s="68">
        <v>1000</v>
      </c>
      <c r="F100" s="17"/>
      <c r="G100" s="18">
        <f t="shared" si="1"/>
        <v>0</v>
      </c>
    </row>
    <row r="101" spans="1:7" ht="15" customHeight="1" x14ac:dyDescent="0.25">
      <c r="A101" s="47" t="s">
        <v>161</v>
      </c>
      <c r="B101" s="24" t="s">
        <v>162</v>
      </c>
      <c r="C101" s="15" t="s">
        <v>48</v>
      </c>
      <c r="D101" s="21">
        <v>180</v>
      </c>
      <c r="E101" s="68">
        <v>1</v>
      </c>
      <c r="F101" s="17"/>
      <c r="G101" s="18">
        <f t="shared" si="1"/>
        <v>0</v>
      </c>
    </row>
    <row r="102" spans="1:7" x14ac:dyDescent="0.25">
      <c r="A102" s="47" t="s">
        <v>173</v>
      </c>
      <c r="B102" s="24" t="s">
        <v>72</v>
      </c>
      <c r="C102" s="15" t="s">
        <v>48</v>
      </c>
      <c r="D102" s="21">
        <v>25</v>
      </c>
      <c r="E102" s="68">
        <v>4</v>
      </c>
      <c r="F102" s="17"/>
      <c r="G102" s="18">
        <f t="shared" si="1"/>
        <v>0</v>
      </c>
    </row>
    <row r="103" spans="1:7" ht="25.5" x14ac:dyDescent="0.25">
      <c r="A103" s="47" t="s">
        <v>244</v>
      </c>
      <c r="B103" s="24" t="s">
        <v>73</v>
      </c>
      <c r="C103" s="15" t="s">
        <v>48</v>
      </c>
      <c r="D103" s="21">
        <v>109.09</v>
      </c>
      <c r="E103" s="68">
        <v>2</v>
      </c>
      <c r="F103" s="17"/>
      <c r="G103" s="18">
        <f t="shared" si="1"/>
        <v>0</v>
      </c>
    </row>
    <row r="104" spans="1:7" x14ac:dyDescent="0.25">
      <c r="A104" s="47" t="s">
        <v>250</v>
      </c>
      <c r="B104" s="24" t="s">
        <v>74</v>
      </c>
      <c r="C104" s="15" t="s">
        <v>48</v>
      </c>
      <c r="D104" s="21">
        <v>8</v>
      </c>
      <c r="E104" s="68">
        <v>4</v>
      </c>
      <c r="F104" s="17"/>
      <c r="G104" s="18">
        <f t="shared" si="1"/>
        <v>0</v>
      </c>
    </row>
    <row r="105" spans="1:7" ht="15" customHeight="1" x14ac:dyDescent="0.25">
      <c r="A105" s="47" t="s">
        <v>177</v>
      </c>
      <c r="B105" s="24" t="s">
        <v>75</v>
      </c>
      <c r="C105" s="15" t="s">
        <v>76</v>
      </c>
      <c r="D105" s="21">
        <v>11</v>
      </c>
      <c r="E105" s="68">
        <v>10</v>
      </c>
      <c r="F105" s="17"/>
      <c r="G105" s="18">
        <f t="shared" si="1"/>
        <v>0</v>
      </c>
    </row>
    <row r="106" spans="1:7" x14ac:dyDescent="0.25">
      <c r="A106" s="47" t="s">
        <v>149</v>
      </c>
      <c r="B106" s="24" t="s">
        <v>77</v>
      </c>
      <c r="C106" s="15" t="s">
        <v>329</v>
      </c>
      <c r="D106" s="21">
        <v>5.36</v>
      </c>
      <c r="E106" s="68">
        <v>800</v>
      </c>
      <c r="F106" s="17"/>
      <c r="G106" s="18">
        <f t="shared" si="1"/>
        <v>0</v>
      </c>
    </row>
    <row r="107" spans="1:7" x14ac:dyDescent="0.25">
      <c r="A107" s="47" t="s">
        <v>260</v>
      </c>
      <c r="B107" s="42" t="s">
        <v>78</v>
      </c>
      <c r="C107" s="29" t="s">
        <v>329</v>
      </c>
      <c r="D107" s="66">
        <v>6.6</v>
      </c>
      <c r="E107" s="70">
        <v>170</v>
      </c>
      <c r="F107" s="30"/>
      <c r="G107" s="18">
        <f t="shared" si="1"/>
        <v>0</v>
      </c>
    </row>
    <row r="108" spans="1:7" x14ac:dyDescent="0.25">
      <c r="A108" s="47" t="s">
        <v>248</v>
      </c>
      <c r="B108" s="14" t="s">
        <v>79</v>
      </c>
      <c r="C108" s="15" t="s">
        <v>48</v>
      </c>
      <c r="D108" s="21">
        <v>15</v>
      </c>
      <c r="E108" s="68">
        <v>40</v>
      </c>
      <c r="F108" s="17"/>
      <c r="G108" s="18">
        <f t="shared" si="1"/>
        <v>0</v>
      </c>
    </row>
    <row r="109" spans="1:7" x14ac:dyDescent="0.25">
      <c r="A109" s="47" t="s">
        <v>206</v>
      </c>
      <c r="B109" s="14" t="s">
        <v>80</v>
      </c>
      <c r="C109" s="15" t="s">
        <v>48</v>
      </c>
      <c r="D109" s="21">
        <v>9.09</v>
      </c>
      <c r="E109" s="68">
        <v>4</v>
      </c>
      <c r="F109" s="17"/>
      <c r="G109" s="18">
        <f t="shared" si="1"/>
        <v>0</v>
      </c>
    </row>
    <row r="110" spans="1:7" x14ac:dyDescent="0.25">
      <c r="A110" s="47" t="s">
        <v>251</v>
      </c>
      <c r="B110" s="14" t="s">
        <v>81</v>
      </c>
      <c r="C110" s="15" t="s">
        <v>48</v>
      </c>
      <c r="D110" s="21">
        <v>18</v>
      </c>
      <c r="E110" s="68">
        <v>10</v>
      </c>
      <c r="F110" s="17"/>
      <c r="G110" s="18">
        <f t="shared" si="1"/>
        <v>0</v>
      </c>
    </row>
    <row r="111" spans="1:7" x14ac:dyDescent="0.25">
      <c r="A111" s="47" t="s">
        <v>154</v>
      </c>
      <c r="B111" s="14" t="s">
        <v>84</v>
      </c>
      <c r="C111" s="15" t="s">
        <v>49</v>
      </c>
      <c r="D111" s="16">
        <v>200</v>
      </c>
      <c r="E111" s="68">
        <v>12</v>
      </c>
      <c r="F111" s="17"/>
      <c r="G111" s="18">
        <f t="shared" si="1"/>
        <v>0</v>
      </c>
    </row>
    <row r="112" spans="1:7" ht="25.5" x14ac:dyDescent="0.25">
      <c r="A112" s="47" t="s">
        <v>155</v>
      </c>
      <c r="B112" s="51" t="s">
        <v>52</v>
      </c>
      <c r="C112" s="20" t="s">
        <v>45</v>
      </c>
      <c r="D112" s="21">
        <v>120</v>
      </c>
      <c r="E112" s="71">
        <v>24</v>
      </c>
      <c r="F112" s="17"/>
      <c r="G112" s="18">
        <f t="shared" si="1"/>
        <v>0</v>
      </c>
    </row>
    <row r="113" spans="1:7" x14ac:dyDescent="0.25">
      <c r="A113" s="48" t="s">
        <v>153</v>
      </c>
      <c r="B113" s="31" t="s">
        <v>86</v>
      </c>
      <c r="C113" s="15" t="s">
        <v>49</v>
      </c>
      <c r="D113" s="16">
        <v>430</v>
      </c>
      <c r="E113" s="71">
        <v>2</v>
      </c>
      <c r="F113" s="17"/>
      <c r="G113" s="18">
        <f t="shared" si="1"/>
        <v>0</v>
      </c>
    </row>
    <row r="114" spans="1:7" x14ac:dyDescent="0.25">
      <c r="A114" s="48" t="s">
        <v>210</v>
      </c>
      <c r="B114" s="31" t="s">
        <v>87</v>
      </c>
      <c r="C114" s="15" t="s">
        <v>49</v>
      </c>
      <c r="D114" s="16">
        <v>29</v>
      </c>
      <c r="E114" s="71">
        <v>2</v>
      </c>
      <c r="F114" s="17"/>
      <c r="G114" s="18">
        <f t="shared" si="1"/>
        <v>0</v>
      </c>
    </row>
    <row r="115" spans="1:7" x14ac:dyDescent="0.25">
      <c r="A115" s="48" t="s">
        <v>231</v>
      </c>
      <c r="B115" s="31" t="s">
        <v>88</v>
      </c>
      <c r="C115" s="15" t="s">
        <v>49</v>
      </c>
      <c r="D115" s="16">
        <v>50</v>
      </c>
      <c r="E115" s="71">
        <v>1</v>
      </c>
      <c r="F115" s="17"/>
      <c r="G115" s="18">
        <f t="shared" si="1"/>
        <v>0</v>
      </c>
    </row>
    <row r="116" spans="1:7" x14ac:dyDescent="0.25">
      <c r="A116" s="48" t="s">
        <v>208</v>
      </c>
      <c r="B116" s="31" t="s">
        <v>89</v>
      </c>
      <c r="C116" s="15" t="s">
        <v>48</v>
      </c>
      <c r="D116" s="16">
        <v>6.82</v>
      </c>
      <c r="E116" s="71">
        <v>1</v>
      </c>
      <c r="F116" s="17"/>
      <c r="G116" s="18">
        <f t="shared" si="1"/>
        <v>0</v>
      </c>
    </row>
    <row r="117" spans="1:7" x14ac:dyDescent="0.25">
      <c r="A117" s="48" t="s">
        <v>203</v>
      </c>
      <c r="B117" s="31" t="s">
        <v>90</v>
      </c>
      <c r="C117" s="15" t="s">
        <v>48</v>
      </c>
      <c r="D117" s="16">
        <v>25</v>
      </c>
      <c r="E117" s="71">
        <v>4</v>
      </c>
      <c r="F117" s="17"/>
      <c r="G117" s="18">
        <f t="shared" si="1"/>
        <v>0</v>
      </c>
    </row>
    <row r="118" spans="1:7" x14ac:dyDescent="0.25">
      <c r="A118" s="48" t="s">
        <v>198</v>
      </c>
      <c r="B118" s="31" t="s">
        <v>91</v>
      </c>
      <c r="C118" s="15" t="s">
        <v>48</v>
      </c>
      <c r="D118" s="16">
        <v>13.77</v>
      </c>
      <c r="E118" s="71">
        <v>2</v>
      </c>
      <c r="F118" s="17"/>
      <c r="G118" s="18">
        <f t="shared" si="1"/>
        <v>0</v>
      </c>
    </row>
    <row r="119" spans="1:7" x14ac:dyDescent="0.25">
      <c r="A119" s="48" t="s">
        <v>331</v>
      </c>
      <c r="B119" s="31" t="s">
        <v>92</v>
      </c>
      <c r="C119" s="15" t="s">
        <v>49</v>
      </c>
      <c r="D119" s="16">
        <v>445.45</v>
      </c>
      <c r="E119" s="71">
        <v>4</v>
      </c>
      <c r="F119" s="17"/>
      <c r="G119" s="18">
        <f t="shared" si="1"/>
        <v>0</v>
      </c>
    </row>
    <row r="120" spans="1:7" x14ac:dyDescent="0.25">
      <c r="A120" s="48" t="s">
        <v>207</v>
      </c>
      <c r="B120" s="31" t="s">
        <v>93</v>
      </c>
      <c r="C120" s="15" t="s">
        <v>49</v>
      </c>
      <c r="D120" s="16">
        <v>10.23</v>
      </c>
      <c r="E120" s="71">
        <v>2</v>
      </c>
      <c r="F120" s="17"/>
      <c r="G120" s="18">
        <f t="shared" si="1"/>
        <v>0</v>
      </c>
    </row>
    <row r="121" spans="1:7" x14ac:dyDescent="0.25">
      <c r="A121" s="48" t="s">
        <v>186</v>
      </c>
      <c r="B121" s="31" t="s">
        <v>94</v>
      </c>
      <c r="C121" s="15" t="s">
        <v>49</v>
      </c>
      <c r="D121" s="16">
        <v>27.27</v>
      </c>
      <c r="E121" s="71">
        <v>10</v>
      </c>
      <c r="F121" s="17"/>
      <c r="G121" s="18">
        <f t="shared" si="1"/>
        <v>0</v>
      </c>
    </row>
    <row r="122" spans="1:7" x14ac:dyDescent="0.25">
      <c r="A122" s="48" t="s">
        <v>209</v>
      </c>
      <c r="B122" s="31" t="s">
        <v>95</v>
      </c>
      <c r="C122" s="15" t="s">
        <v>48</v>
      </c>
      <c r="D122" s="16">
        <v>20</v>
      </c>
      <c r="E122" s="71">
        <v>1</v>
      </c>
      <c r="F122" s="17"/>
      <c r="G122" s="18">
        <f t="shared" si="1"/>
        <v>0</v>
      </c>
    </row>
    <row r="123" spans="1:7" x14ac:dyDescent="0.25">
      <c r="A123" s="48" t="s">
        <v>196</v>
      </c>
      <c r="B123" s="31" t="s">
        <v>96</v>
      </c>
      <c r="C123" s="15" t="s">
        <v>48</v>
      </c>
      <c r="D123" s="16">
        <v>15</v>
      </c>
      <c r="E123" s="71">
        <v>1</v>
      </c>
      <c r="F123" s="17"/>
      <c r="G123" s="18">
        <f t="shared" si="1"/>
        <v>0</v>
      </c>
    </row>
    <row r="124" spans="1:7" x14ac:dyDescent="0.25">
      <c r="A124" s="48" t="s">
        <v>197</v>
      </c>
      <c r="B124" s="31" t="s">
        <v>97</v>
      </c>
      <c r="C124" s="15" t="s">
        <v>48</v>
      </c>
      <c r="D124" s="16">
        <v>6</v>
      </c>
      <c r="E124" s="71">
        <v>1</v>
      </c>
      <c r="F124" s="17"/>
      <c r="G124" s="18">
        <f t="shared" si="1"/>
        <v>0</v>
      </c>
    </row>
    <row r="125" spans="1:7" x14ac:dyDescent="0.25">
      <c r="A125" s="48" t="s">
        <v>188</v>
      </c>
      <c r="B125" s="31" t="s">
        <v>98</v>
      </c>
      <c r="C125" s="15" t="s">
        <v>49</v>
      </c>
      <c r="D125" s="16">
        <v>280</v>
      </c>
      <c r="E125" s="71">
        <v>1</v>
      </c>
      <c r="F125" s="17"/>
      <c r="G125" s="18">
        <f t="shared" si="1"/>
        <v>0</v>
      </c>
    </row>
    <row r="126" spans="1:7" x14ac:dyDescent="0.25">
      <c r="A126" s="48" t="s">
        <v>238</v>
      </c>
      <c r="B126" s="43" t="s">
        <v>99</v>
      </c>
      <c r="C126" s="32" t="s">
        <v>49</v>
      </c>
      <c r="D126" s="35">
        <v>150</v>
      </c>
      <c r="E126" s="71">
        <v>2</v>
      </c>
      <c r="F126" s="17"/>
      <c r="G126" s="18">
        <f t="shared" si="1"/>
        <v>0</v>
      </c>
    </row>
    <row r="127" spans="1:7" x14ac:dyDescent="0.25">
      <c r="A127" s="48" t="s">
        <v>165</v>
      </c>
      <c r="B127" s="33" t="s">
        <v>100</v>
      </c>
      <c r="C127" s="15" t="s">
        <v>49</v>
      </c>
      <c r="D127" s="21">
        <v>259.27</v>
      </c>
      <c r="E127" s="71">
        <v>1</v>
      </c>
      <c r="F127" s="17"/>
      <c r="G127" s="18">
        <f t="shared" si="1"/>
        <v>0</v>
      </c>
    </row>
    <row r="128" spans="1:7" x14ac:dyDescent="0.25">
      <c r="A128" s="48" t="s">
        <v>258</v>
      </c>
      <c r="B128" s="33" t="s">
        <v>318</v>
      </c>
      <c r="C128" s="15" t="s">
        <v>49</v>
      </c>
      <c r="D128" s="21">
        <v>36.36</v>
      </c>
      <c r="E128" s="71">
        <v>10</v>
      </c>
      <c r="F128" s="17"/>
      <c r="G128" s="18">
        <f t="shared" si="1"/>
        <v>0</v>
      </c>
    </row>
    <row r="129" spans="1:7" x14ac:dyDescent="0.25">
      <c r="A129" s="48" t="s">
        <v>229</v>
      </c>
      <c r="B129" s="33" t="s">
        <v>101</v>
      </c>
      <c r="C129" s="15" t="s">
        <v>49</v>
      </c>
      <c r="D129" s="21">
        <v>110</v>
      </c>
      <c r="E129" s="71">
        <v>4</v>
      </c>
      <c r="F129" s="17"/>
      <c r="G129" s="18">
        <f t="shared" si="1"/>
        <v>0</v>
      </c>
    </row>
    <row r="130" spans="1:7" x14ac:dyDescent="0.25">
      <c r="A130" s="48" t="s">
        <v>178</v>
      </c>
      <c r="B130" s="33" t="s">
        <v>179</v>
      </c>
      <c r="C130" s="15" t="s">
        <v>49</v>
      </c>
      <c r="D130" s="21">
        <v>136.36000000000001</v>
      </c>
      <c r="E130" s="71">
        <v>14</v>
      </c>
      <c r="F130" s="17"/>
      <c r="G130" s="18">
        <f t="shared" si="1"/>
        <v>0</v>
      </c>
    </row>
    <row r="131" spans="1:7" x14ac:dyDescent="0.25">
      <c r="A131" s="48" t="s">
        <v>180</v>
      </c>
      <c r="B131" s="33" t="s">
        <v>102</v>
      </c>
      <c r="C131" s="15" t="s">
        <v>48</v>
      </c>
      <c r="D131" s="21">
        <v>6.5</v>
      </c>
      <c r="E131" s="71">
        <v>14</v>
      </c>
      <c r="F131" s="17"/>
      <c r="G131" s="18">
        <f t="shared" si="1"/>
        <v>0</v>
      </c>
    </row>
    <row r="132" spans="1:7" x14ac:dyDescent="0.25">
      <c r="A132" s="48" t="s">
        <v>175</v>
      </c>
      <c r="B132" s="33" t="s">
        <v>103</v>
      </c>
      <c r="C132" s="15" t="s">
        <v>48</v>
      </c>
      <c r="D132" s="21">
        <v>160</v>
      </c>
      <c r="E132" s="71">
        <v>14</v>
      </c>
      <c r="F132" s="17"/>
      <c r="G132" s="18">
        <f t="shared" si="1"/>
        <v>0</v>
      </c>
    </row>
    <row r="133" spans="1:7" x14ac:dyDescent="0.25">
      <c r="A133" s="48" t="s">
        <v>253</v>
      </c>
      <c r="B133" s="33" t="s">
        <v>104</v>
      </c>
      <c r="C133" s="15" t="s">
        <v>49</v>
      </c>
      <c r="D133" s="21">
        <v>36.36</v>
      </c>
      <c r="E133" s="71">
        <v>10</v>
      </c>
      <c r="F133" s="17"/>
      <c r="G133" s="18">
        <f t="shared" si="1"/>
        <v>0</v>
      </c>
    </row>
    <row r="134" spans="1:7" x14ac:dyDescent="0.25">
      <c r="A134" s="48" t="s">
        <v>259</v>
      </c>
      <c r="B134" s="33" t="s">
        <v>319</v>
      </c>
      <c r="C134" s="15" t="s">
        <v>49</v>
      </c>
      <c r="D134" s="21">
        <v>22.73</v>
      </c>
      <c r="E134" s="71">
        <v>10</v>
      </c>
      <c r="F134" s="17"/>
      <c r="G134" s="18">
        <f t="shared" si="1"/>
        <v>0</v>
      </c>
    </row>
    <row r="135" spans="1:7" x14ac:dyDescent="0.25">
      <c r="A135" s="48" t="s">
        <v>169</v>
      </c>
      <c r="B135" s="33" t="s">
        <v>105</v>
      </c>
      <c r="C135" s="15" t="s">
        <v>48</v>
      </c>
      <c r="D135" s="21">
        <v>270</v>
      </c>
      <c r="E135" s="71">
        <v>12</v>
      </c>
      <c r="F135" s="17"/>
      <c r="G135" s="18">
        <f t="shared" si="1"/>
        <v>0</v>
      </c>
    </row>
    <row r="136" spans="1:7" x14ac:dyDescent="0.25">
      <c r="A136" s="48" t="s">
        <v>170</v>
      </c>
      <c r="B136" s="33" t="s">
        <v>106</v>
      </c>
      <c r="C136" s="15" t="s">
        <v>48</v>
      </c>
      <c r="D136" s="21">
        <v>830</v>
      </c>
      <c r="E136" s="71">
        <v>1</v>
      </c>
      <c r="F136" s="17"/>
      <c r="G136" s="18">
        <f t="shared" si="1"/>
        <v>0</v>
      </c>
    </row>
    <row r="137" spans="1:7" x14ac:dyDescent="0.25">
      <c r="A137" s="48" t="s">
        <v>280</v>
      </c>
      <c r="B137" s="34" t="s">
        <v>107</v>
      </c>
      <c r="C137" s="32" t="s">
        <v>49</v>
      </c>
      <c r="D137" s="35">
        <v>130</v>
      </c>
      <c r="E137" s="71">
        <v>2</v>
      </c>
      <c r="F137" s="17"/>
      <c r="G137" s="18">
        <f t="shared" si="1"/>
        <v>0</v>
      </c>
    </row>
    <row r="138" spans="1:7" ht="25.5" x14ac:dyDescent="0.25">
      <c r="A138" s="48" t="s">
        <v>205</v>
      </c>
      <c r="B138" s="33" t="s">
        <v>108</v>
      </c>
      <c r="C138" s="15" t="s">
        <v>48</v>
      </c>
      <c r="D138" s="21">
        <v>47</v>
      </c>
      <c r="E138" s="71">
        <v>4</v>
      </c>
      <c r="F138" s="17"/>
      <c r="G138" s="18">
        <f t="shared" si="1"/>
        <v>0</v>
      </c>
    </row>
    <row r="139" spans="1:7" x14ac:dyDescent="0.25">
      <c r="A139" s="48" t="s">
        <v>265</v>
      </c>
      <c r="B139" s="33" t="s">
        <v>109</v>
      </c>
      <c r="C139" s="15" t="s">
        <v>110</v>
      </c>
      <c r="D139" s="21">
        <v>85</v>
      </c>
      <c r="E139" s="71">
        <v>10</v>
      </c>
      <c r="F139" s="17"/>
      <c r="G139" s="18">
        <f t="shared" si="1"/>
        <v>0</v>
      </c>
    </row>
    <row r="140" spans="1:7" ht="15" customHeight="1" x14ac:dyDescent="0.25">
      <c r="A140" s="49" t="s">
        <v>191</v>
      </c>
      <c r="B140" s="19" t="s">
        <v>111</v>
      </c>
      <c r="C140" s="15" t="s">
        <v>48</v>
      </c>
      <c r="D140" s="21">
        <v>150</v>
      </c>
      <c r="E140" s="71">
        <v>10</v>
      </c>
      <c r="F140" s="17"/>
      <c r="G140" s="18">
        <f t="shared" si="1"/>
        <v>0</v>
      </c>
    </row>
    <row r="141" spans="1:7" x14ac:dyDescent="0.25">
      <c r="A141" s="49" t="s">
        <v>183</v>
      </c>
      <c r="B141" s="19" t="s">
        <v>112</v>
      </c>
      <c r="C141" s="15" t="s">
        <v>48</v>
      </c>
      <c r="D141" s="21">
        <v>150</v>
      </c>
      <c r="E141" s="71">
        <v>5</v>
      </c>
      <c r="F141" s="17"/>
      <c r="G141" s="18">
        <f t="shared" si="1"/>
        <v>0</v>
      </c>
    </row>
    <row r="142" spans="1:7" x14ac:dyDescent="0.25">
      <c r="A142" s="49" t="s">
        <v>298</v>
      </c>
      <c r="B142" s="19" t="s">
        <v>113</v>
      </c>
      <c r="C142" s="15" t="s">
        <v>49</v>
      </c>
      <c r="D142" s="21">
        <v>600</v>
      </c>
      <c r="E142" s="71">
        <v>1</v>
      </c>
      <c r="F142" s="17"/>
      <c r="G142" s="18">
        <f t="shared" si="1"/>
        <v>0</v>
      </c>
    </row>
    <row r="143" spans="1:7" x14ac:dyDescent="0.25">
      <c r="A143" s="49" t="s">
        <v>166</v>
      </c>
      <c r="B143" s="19" t="s">
        <v>114</v>
      </c>
      <c r="C143" s="15" t="s">
        <v>48</v>
      </c>
      <c r="D143" s="21">
        <v>30.82</v>
      </c>
      <c r="E143" s="71">
        <v>4</v>
      </c>
      <c r="F143" s="17"/>
      <c r="G143" s="18">
        <f t="shared" si="1"/>
        <v>0</v>
      </c>
    </row>
    <row r="144" spans="1:7" x14ac:dyDescent="0.25">
      <c r="A144" s="50" t="s">
        <v>232</v>
      </c>
      <c r="B144" s="19" t="s">
        <v>115</v>
      </c>
      <c r="C144" s="20" t="s">
        <v>48</v>
      </c>
      <c r="D144" s="36">
        <v>2.93</v>
      </c>
      <c r="E144" s="71">
        <v>40</v>
      </c>
      <c r="F144" s="17"/>
      <c r="G144" s="18">
        <f t="shared" si="1"/>
        <v>0</v>
      </c>
    </row>
    <row r="145" spans="1:7" x14ac:dyDescent="0.25">
      <c r="A145" s="45" t="s">
        <v>223</v>
      </c>
      <c r="B145" s="23" t="s">
        <v>316</v>
      </c>
      <c r="C145" s="20" t="s">
        <v>48</v>
      </c>
      <c r="D145" s="21">
        <v>50</v>
      </c>
      <c r="E145" s="71">
        <v>6</v>
      </c>
      <c r="F145" s="17"/>
      <c r="G145" s="18">
        <f t="shared" ref="G145:G175" si="2">E145*F145</f>
        <v>0</v>
      </c>
    </row>
    <row r="146" spans="1:7" x14ac:dyDescent="0.25">
      <c r="A146" s="50" t="s">
        <v>235</v>
      </c>
      <c r="B146" s="19" t="s">
        <v>116</v>
      </c>
      <c r="C146" s="20" t="s">
        <v>48</v>
      </c>
      <c r="D146" s="21">
        <v>65.099999999999994</v>
      </c>
      <c r="E146" s="71">
        <v>14</v>
      </c>
      <c r="F146" s="17"/>
      <c r="G146" s="18">
        <f t="shared" si="2"/>
        <v>0</v>
      </c>
    </row>
    <row r="147" spans="1:7" x14ac:dyDescent="0.25">
      <c r="A147" s="50" t="s">
        <v>233</v>
      </c>
      <c r="B147" s="19" t="s">
        <v>345</v>
      </c>
      <c r="C147" s="20" t="s">
        <v>48</v>
      </c>
      <c r="D147" s="21">
        <v>20</v>
      </c>
      <c r="E147" s="71">
        <v>40</v>
      </c>
      <c r="F147" s="17"/>
      <c r="G147" s="18">
        <f t="shared" si="2"/>
        <v>0</v>
      </c>
    </row>
    <row r="148" spans="1:7" x14ac:dyDescent="0.25">
      <c r="A148" s="45" t="s">
        <v>204</v>
      </c>
      <c r="B148" s="14" t="s">
        <v>117</v>
      </c>
      <c r="C148" s="20" t="s">
        <v>48</v>
      </c>
      <c r="D148" s="36">
        <v>22</v>
      </c>
      <c r="E148" s="71">
        <v>5</v>
      </c>
      <c r="F148" s="17"/>
      <c r="G148" s="18">
        <f t="shared" si="2"/>
        <v>0</v>
      </c>
    </row>
    <row r="149" spans="1:7" x14ac:dyDescent="0.25">
      <c r="A149" s="50" t="s">
        <v>174</v>
      </c>
      <c r="B149" s="37" t="s">
        <v>121</v>
      </c>
      <c r="C149" s="20" t="s">
        <v>48</v>
      </c>
      <c r="D149" s="16">
        <v>128</v>
      </c>
      <c r="E149" s="71">
        <v>1</v>
      </c>
      <c r="F149" s="17"/>
      <c r="G149" s="18">
        <f t="shared" si="2"/>
        <v>0</v>
      </c>
    </row>
    <row r="150" spans="1:7" x14ac:dyDescent="0.25">
      <c r="A150" s="50" t="s">
        <v>163</v>
      </c>
      <c r="B150" s="37" t="s">
        <v>122</v>
      </c>
      <c r="C150" s="20" t="s">
        <v>48</v>
      </c>
      <c r="D150" s="16">
        <v>24.55</v>
      </c>
      <c r="E150" s="71">
        <v>10</v>
      </c>
      <c r="F150" s="17"/>
      <c r="G150" s="18">
        <f t="shared" si="2"/>
        <v>0</v>
      </c>
    </row>
    <row r="151" spans="1:7" x14ac:dyDescent="0.25">
      <c r="A151" s="50" t="s">
        <v>194</v>
      </c>
      <c r="B151" s="37" t="s">
        <v>123</v>
      </c>
      <c r="C151" s="20" t="s">
        <v>48</v>
      </c>
      <c r="D151" s="16">
        <v>34.549999999999997</v>
      </c>
      <c r="E151" s="71">
        <v>4</v>
      </c>
      <c r="F151" s="17"/>
      <c r="G151" s="18">
        <f t="shared" si="2"/>
        <v>0</v>
      </c>
    </row>
    <row r="152" spans="1:7" x14ac:dyDescent="0.25">
      <c r="A152" s="50" t="s">
        <v>160</v>
      </c>
      <c r="B152" s="37" t="s">
        <v>124</v>
      </c>
      <c r="C152" s="20" t="s">
        <v>48</v>
      </c>
      <c r="D152" s="16">
        <v>279.41000000000003</v>
      </c>
      <c r="E152" s="71">
        <v>10</v>
      </c>
      <c r="F152" s="17"/>
      <c r="G152" s="18">
        <f t="shared" si="2"/>
        <v>0</v>
      </c>
    </row>
    <row r="153" spans="1:7" x14ac:dyDescent="0.25">
      <c r="A153" s="50" t="s">
        <v>185</v>
      </c>
      <c r="B153" s="37" t="s">
        <v>125</v>
      </c>
      <c r="C153" s="20" t="s">
        <v>48</v>
      </c>
      <c r="D153" s="16">
        <v>60.91</v>
      </c>
      <c r="E153" s="71">
        <v>40</v>
      </c>
      <c r="F153" s="17"/>
      <c r="G153" s="18">
        <f t="shared" si="2"/>
        <v>0</v>
      </c>
    </row>
    <row r="154" spans="1:7" x14ac:dyDescent="0.25">
      <c r="A154" s="50" t="s">
        <v>214</v>
      </c>
      <c r="B154" s="37" t="s">
        <v>317</v>
      </c>
      <c r="C154" s="20" t="s">
        <v>49</v>
      </c>
      <c r="D154" s="16">
        <v>390</v>
      </c>
      <c r="E154" s="71">
        <v>4</v>
      </c>
      <c r="F154" s="17"/>
      <c r="G154" s="18">
        <f t="shared" si="2"/>
        <v>0</v>
      </c>
    </row>
    <row r="155" spans="1:7" x14ac:dyDescent="0.25">
      <c r="A155" s="50" t="s">
        <v>181</v>
      </c>
      <c r="B155" s="37" t="s">
        <v>136</v>
      </c>
      <c r="C155" s="20" t="s">
        <v>49</v>
      </c>
      <c r="D155" s="16">
        <v>18</v>
      </c>
      <c r="E155" s="71">
        <v>8</v>
      </c>
      <c r="F155" s="17"/>
      <c r="G155" s="18">
        <f t="shared" si="2"/>
        <v>0</v>
      </c>
    </row>
    <row r="156" spans="1:7" x14ac:dyDescent="0.25">
      <c r="A156" s="50" t="s">
        <v>176</v>
      </c>
      <c r="B156" s="37" t="s">
        <v>126</v>
      </c>
      <c r="C156" s="20" t="s">
        <v>127</v>
      </c>
      <c r="D156" s="16">
        <v>12</v>
      </c>
      <c r="E156" s="71">
        <v>10</v>
      </c>
      <c r="F156" s="17"/>
      <c r="G156" s="18">
        <f t="shared" si="2"/>
        <v>0</v>
      </c>
    </row>
    <row r="157" spans="1:7" x14ac:dyDescent="0.25">
      <c r="A157" s="50" t="s">
        <v>227</v>
      </c>
      <c r="B157" s="37" t="s">
        <v>128</v>
      </c>
      <c r="C157" s="20" t="s">
        <v>129</v>
      </c>
      <c r="D157" s="16">
        <v>20</v>
      </c>
      <c r="E157" s="71">
        <v>6</v>
      </c>
      <c r="F157" s="17"/>
      <c r="G157" s="18">
        <f t="shared" si="2"/>
        <v>0</v>
      </c>
    </row>
    <row r="158" spans="1:7" x14ac:dyDescent="0.25">
      <c r="A158" s="50" t="s">
        <v>268</v>
      </c>
      <c r="B158" s="37" t="s">
        <v>130</v>
      </c>
      <c r="C158" s="20" t="s">
        <v>49</v>
      </c>
      <c r="D158" s="16">
        <v>5.21</v>
      </c>
      <c r="E158" s="72">
        <v>6</v>
      </c>
      <c r="F158" s="38"/>
      <c r="G158" s="18">
        <f t="shared" si="2"/>
        <v>0</v>
      </c>
    </row>
    <row r="159" spans="1:7" x14ac:dyDescent="0.25">
      <c r="A159" s="50" t="s">
        <v>236</v>
      </c>
      <c r="B159" s="37" t="s">
        <v>131</v>
      </c>
      <c r="C159" s="20" t="s">
        <v>49</v>
      </c>
      <c r="D159" s="16">
        <v>4.24</v>
      </c>
      <c r="E159" s="72">
        <v>10</v>
      </c>
      <c r="F159" s="38"/>
      <c r="G159" s="18">
        <f t="shared" si="2"/>
        <v>0</v>
      </c>
    </row>
    <row r="160" spans="1:7" x14ac:dyDescent="0.25">
      <c r="A160" s="50" t="s">
        <v>267</v>
      </c>
      <c r="B160" s="37" t="s">
        <v>132</v>
      </c>
      <c r="C160" s="20" t="s">
        <v>49</v>
      </c>
      <c r="D160" s="16">
        <v>19.739999999999998</v>
      </c>
      <c r="E160" s="72">
        <v>4</v>
      </c>
      <c r="F160" s="38"/>
      <c r="G160" s="18">
        <f t="shared" si="2"/>
        <v>0</v>
      </c>
    </row>
    <row r="161" spans="1:7" x14ac:dyDescent="0.25">
      <c r="A161" s="50" t="s">
        <v>167</v>
      </c>
      <c r="B161" s="37" t="s">
        <v>118</v>
      </c>
      <c r="C161" s="20" t="s">
        <v>48</v>
      </c>
      <c r="D161" s="21">
        <v>150</v>
      </c>
      <c r="E161" s="72">
        <v>2</v>
      </c>
      <c r="F161" s="38"/>
      <c r="G161" s="18">
        <f t="shared" si="2"/>
        <v>0</v>
      </c>
    </row>
    <row r="162" spans="1:7" x14ac:dyDescent="0.25">
      <c r="A162" s="50" t="s">
        <v>168</v>
      </c>
      <c r="B162" s="37" t="s">
        <v>119</v>
      </c>
      <c r="C162" s="20" t="s">
        <v>48</v>
      </c>
      <c r="D162" s="16">
        <v>18.73</v>
      </c>
      <c r="E162" s="72">
        <v>8</v>
      </c>
      <c r="F162" s="38"/>
      <c r="G162" s="18">
        <f t="shared" si="2"/>
        <v>0</v>
      </c>
    </row>
    <row r="163" spans="1:7" x14ac:dyDescent="0.25">
      <c r="A163" s="45" t="s">
        <v>334</v>
      </c>
      <c r="B163" s="41" t="s">
        <v>120</v>
      </c>
      <c r="C163" s="20" t="s">
        <v>49</v>
      </c>
      <c r="D163" s="16">
        <v>70</v>
      </c>
      <c r="E163" s="72">
        <v>4</v>
      </c>
      <c r="F163" s="38"/>
      <c r="G163" s="18">
        <f t="shared" si="2"/>
        <v>0</v>
      </c>
    </row>
    <row r="164" spans="1:7" x14ac:dyDescent="0.25">
      <c r="A164" s="50" t="s">
        <v>264</v>
      </c>
      <c r="B164" s="37" t="s">
        <v>320</v>
      </c>
      <c r="C164" s="20" t="s">
        <v>49</v>
      </c>
      <c r="D164" s="39">
        <v>400</v>
      </c>
      <c r="E164" s="72">
        <v>8</v>
      </c>
      <c r="F164" s="38"/>
      <c r="G164" s="18">
        <f t="shared" si="2"/>
        <v>0</v>
      </c>
    </row>
    <row r="165" spans="1:7" x14ac:dyDescent="0.25">
      <c r="A165" s="50" t="s">
        <v>224</v>
      </c>
      <c r="B165" s="37" t="s">
        <v>133</v>
      </c>
      <c r="C165" s="20" t="s">
        <v>82</v>
      </c>
      <c r="D165" s="39">
        <v>364.35</v>
      </c>
      <c r="E165" s="72">
        <v>1</v>
      </c>
      <c r="F165" s="38"/>
      <c r="G165" s="18">
        <f t="shared" si="2"/>
        <v>0</v>
      </c>
    </row>
    <row r="166" spans="1:7" x14ac:dyDescent="0.25">
      <c r="A166" s="50" t="s">
        <v>230</v>
      </c>
      <c r="B166" s="37" t="s">
        <v>137</v>
      </c>
      <c r="C166" s="20" t="s">
        <v>49</v>
      </c>
      <c r="D166" s="16">
        <v>209.09</v>
      </c>
      <c r="E166" s="72">
        <v>4</v>
      </c>
      <c r="F166" s="38"/>
      <c r="G166" s="18">
        <f t="shared" si="2"/>
        <v>0</v>
      </c>
    </row>
    <row r="167" spans="1:7" x14ac:dyDescent="0.25">
      <c r="A167" s="50" t="s">
        <v>171</v>
      </c>
      <c r="B167" s="37" t="s">
        <v>134</v>
      </c>
      <c r="C167" s="20" t="s">
        <v>48</v>
      </c>
      <c r="D167" s="16">
        <v>50.91</v>
      </c>
      <c r="E167" s="72">
        <v>50</v>
      </c>
      <c r="F167" s="38"/>
      <c r="G167" s="18">
        <f t="shared" si="2"/>
        <v>0</v>
      </c>
    </row>
    <row r="168" spans="1:7" x14ac:dyDescent="0.25">
      <c r="A168" s="50" t="s">
        <v>225</v>
      </c>
      <c r="B168" s="37" t="s">
        <v>135</v>
      </c>
      <c r="C168" s="20" t="s">
        <v>48</v>
      </c>
      <c r="D168" s="16">
        <v>230</v>
      </c>
      <c r="E168" s="72">
        <v>4</v>
      </c>
      <c r="F168" s="38"/>
      <c r="G168" s="18">
        <f t="shared" si="2"/>
        <v>0</v>
      </c>
    </row>
    <row r="169" spans="1:7" x14ac:dyDescent="0.25">
      <c r="A169" s="45" t="s">
        <v>339</v>
      </c>
      <c r="B169" s="14" t="s">
        <v>323</v>
      </c>
      <c r="C169" s="20" t="s">
        <v>48</v>
      </c>
      <c r="D169" s="21">
        <v>17.350000000000001</v>
      </c>
      <c r="E169" s="72">
        <v>8</v>
      </c>
      <c r="F169" s="38"/>
      <c r="G169" s="18">
        <f t="shared" si="2"/>
        <v>0</v>
      </c>
    </row>
    <row r="170" spans="1:7" x14ac:dyDescent="0.25">
      <c r="A170" s="45" t="s">
        <v>341</v>
      </c>
      <c r="B170" s="23" t="s">
        <v>243</v>
      </c>
      <c r="C170" s="20" t="s">
        <v>48</v>
      </c>
      <c r="D170" s="21">
        <v>100</v>
      </c>
      <c r="E170" s="72">
        <v>10</v>
      </c>
      <c r="F170" s="38"/>
      <c r="G170" s="18">
        <f t="shared" si="2"/>
        <v>0</v>
      </c>
    </row>
    <row r="171" spans="1:7" x14ac:dyDescent="0.25">
      <c r="A171" s="45" t="s">
        <v>340</v>
      </c>
      <c r="B171" s="23" t="s">
        <v>301</v>
      </c>
      <c r="C171" s="44" t="s">
        <v>48</v>
      </c>
      <c r="D171" s="64">
        <v>8</v>
      </c>
      <c r="E171" s="72">
        <v>30</v>
      </c>
      <c r="F171" s="38"/>
      <c r="G171" s="18">
        <f t="shared" si="2"/>
        <v>0</v>
      </c>
    </row>
    <row r="172" spans="1:7" ht="25.5" x14ac:dyDescent="0.25">
      <c r="A172" s="45" t="s">
        <v>335</v>
      </c>
      <c r="B172" s="23" t="s">
        <v>325</v>
      </c>
      <c r="C172" s="44" t="s">
        <v>47</v>
      </c>
      <c r="D172" s="64">
        <v>25</v>
      </c>
      <c r="E172" s="72">
        <v>100</v>
      </c>
      <c r="F172" s="38"/>
      <c r="G172" s="18">
        <f t="shared" si="2"/>
        <v>0</v>
      </c>
    </row>
    <row r="173" spans="1:7" ht="25.5" x14ac:dyDescent="0.25">
      <c r="A173" s="45" t="s">
        <v>336</v>
      </c>
      <c r="B173" s="23" t="s">
        <v>302</v>
      </c>
      <c r="C173" s="44" t="s">
        <v>48</v>
      </c>
      <c r="D173" s="64">
        <v>200</v>
      </c>
      <c r="E173" s="72">
        <v>2</v>
      </c>
      <c r="F173" s="38"/>
      <c r="G173" s="18">
        <f t="shared" si="2"/>
        <v>0</v>
      </c>
    </row>
    <row r="174" spans="1:7" x14ac:dyDescent="0.25">
      <c r="A174" s="45" t="s">
        <v>337</v>
      </c>
      <c r="B174" s="14" t="s">
        <v>294</v>
      </c>
      <c r="C174" s="20" t="s">
        <v>48</v>
      </c>
      <c r="D174" s="21">
        <v>20</v>
      </c>
      <c r="E174" s="72">
        <v>10</v>
      </c>
      <c r="F174" s="38"/>
      <c r="G174" s="18">
        <f t="shared" si="2"/>
        <v>0</v>
      </c>
    </row>
    <row r="175" spans="1:7" ht="26.25" thickBot="1" x14ac:dyDescent="0.3">
      <c r="A175" s="45" t="s">
        <v>338</v>
      </c>
      <c r="B175" s="23" t="s">
        <v>326</v>
      </c>
      <c r="C175" s="44" t="s">
        <v>48</v>
      </c>
      <c r="D175" s="67">
        <v>100</v>
      </c>
      <c r="E175" s="73">
        <v>10</v>
      </c>
      <c r="F175" s="38"/>
      <c r="G175" s="18">
        <f t="shared" si="2"/>
        <v>0</v>
      </c>
    </row>
    <row r="176" spans="1:7" ht="15.75" customHeight="1" thickBot="1" x14ac:dyDescent="0.3">
      <c r="A176" s="10"/>
      <c r="B176" s="2"/>
      <c r="C176" s="7"/>
      <c r="D176" s="56" t="s">
        <v>146</v>
      </c>
      <c r="E176" s="57"/>
      <c r="F176" s="58"/>
      <c r="G176" s="8">
        <f>SUM(G15:G175)</f>
        <v>0</v>
      </c>
    </row>
    <row r="179" spans="1:4" x14ac:dyDescent="0.25">
      <c r="A179" t="s">
        <v>351</v>
      </c>
      <c r="D179" t="s">
        <v>352</v>
      </c>
    </row>
    <row r="180" spans="1:4" x14ac:dyDescent="0.25">
      <c r="A180" t="s">
        <v>353</v>
      </c>
      <c r="B180" t="s">
        <v>354</v>
      </c>
      <c r="D180" t="s">
        <v>355</v>
      </c>
    </row>
  </sheetData>
  <sortState ref="A28:G190">
    <sortCondition ref="A28:A190"/>
  </sortState>
  <mergeCells count="6">
    <mergeCell ref="A7:G7"/>
    <mergeCell ref="A9:G9"/>
    <mergeCell ref="D176:F176"/>
    <mergeCell ref="A13:A14"/>
    <mergeCell ref="B13:B14"/>
    <mergeCell ref="C13:C14"/>
  </mergeCells>
  <pageMargins left="0.7" right="0.7" top="0.75" bottom="0.75" header="0.3" footer="0.3"/>
  <pageSetup paperSize="9"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2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Tina Bregar</cp:lastModifiedBy>
  <cp:lastPrinted>2016-01-27T06:30:41Z</cp:lastPrinted>
  <dcterms:created xsi:type="dcterms:W3CDTF">2012-09-06T05:49:56Z</dcterms:created>
  <dcterms:modified xsi:type="dcterms:W3CDTF">2018-03-12T06:03:33Z</dcterms:modified>
</cp:coreProperties>
</file>